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32760" windowWidth="12780" windowHeight="12690" tabRatio="598" activeTab="0"/>
  </bookViews>
  <sheets>
    <sheet name="Bid Form" sheetId="1" r:id="rId1"/>
  </sheets>
  <definedNames>
    <definedName name="_xlnm.Print_Area" localSheetId="0">'Bid Form'!$A$1:$G$41</definedName>
  </definedNames>
  <calcPr fullCalcOnLoad="1"/>
</workbook>
</file>

<file path=xl/sharedStrings.xml><?xml version="1.0" encoding="utf-8"?>
<sst xmlns="http://schemas.openxmlformats.org/spreadsheetml/2006/main" count="107" uniqueCount="77">
  <si>
    <t>PAY ITEM DESCRIPTION</t>
  </si>
  <si>
    <t>UNIT</t>
  </si>
  <si>
    <t>Mobilization</t>
  </si>
  <si>
    <t>LS</t>
  </si>
  <si>
    <t>Maintenance of Traffic</t>
  </si>
  <si>
    <t>LF</t>
  </si>
  <si>
    <t>SY</t>
  </si>
  <si>
    <t>EA</t>
  </si>
  <si>
    <t>PAY ITEM</t>
  </si>
  <si>
    <t>Clearing and Grubbing</t>
  </si>
  <si>
    <t>Concrete Curb Type "F"</t>
  </si>
  <si>
    <t>101-1</t>
  </si>
  <si>
    <t>102-1</t>
  </si>
  <si>
    <t>110-1-1</t>
  </si>
  <si>
    <t>522-1</t>
  </si>
  <si>
    <t xml:space="preserve">Sidewalk Concrete, 4" Thick </t>
  </si>
  <si>
    <t>520-1-10</t>
  </si>
  <si>
    <t>PLAN QUANTITY</t>
  </si>
  <si>
    <t>570-1-2</t>
  </si>
  <si>
    <t>522-2</t>
  </si>
  <si>
    <t xml:space="preserve">Sidewalk Concrete, 6" Thick </t>
  </si>
  <si>
    <t>ITEM</t>
  </si>
  <si>
    <t>TOTAL AMOUNT</t>
  </si>
  <si>
    <t>Milling Existing Asphalt Pavement (1" Average)</t>
  </si>
  <si>
    <t>TN</t>
  </si>
  <si>
    <t>AS</t>
  </si>
  <si>
    <t>SF</t>
  </si>
  <si>
    <t>UNIT COST</t>
  </si>
  <si>
    <t xml:space="preserve">SIGNING AND PAVEMENT MARKING </t>
  </si>
  <si>
    <t>110-15-1</t>
  </si>
  <si>
    <t>Arborist Work, Tree Trimming (root prune)</t>
  </si>
  <si>
    <t>327-70-19</t>
  </si>
  <si>
    <t>337-7-42</t>
  </si>
  <si>
    <t>Friction Course Asphaltic Concrete, Traffic C, FC-9.5 (110lbs/sy-in,1" min.)</t>
  </si>
  <si>
    <t>527-2</t>
  </si>
  <si>
    <t>Detectable Warnings</t>
  </si>
  <si>
    <t>Performance Turf, Sod (sod restoration)</t>
  </si>
  <si>
    <t>630-2-12</t>
  </si>
  <si>
    <t>Conduit, F&amp;I Directional Bore</t>
  </si>
  <si>
    <t>635-2-11</t>
  </si>
  <si>
    <t>Pull &amp; Splice Box</t>
  </si>
  <si>
    <t>660-2-106</t>
  </si>
  <si>
    <t>Loop Assembly (Type F)</t>
  </si>
  <si>
    <t>735-74-22</t>
  </si>
  <si>
    <t xml:space="preserve">Pressure Clean concrete (sidewalk and lanes) </t>
  </si>
  <si>
    <t>Root Barrier</t>
  </si>
  <si>
    <t>Type F-3 Catch Basin (including type removal of existing)</t>
  </si>
  <si>
    <t>706-3</t>
  </si>
  <si>
    <t>711-111-23</t>
  </si>
  <si>
    <t>711-111-25</t>
  </si>
  <si>
    <t>711-112-24</t>
  </si>
  <si>
    <t>711-151-11</t>
  </si>
  <si>
    <t>711-152-11</t>
  </si>
  <si>
    <t>710-11-290</t>
  </si>
  <si>
    <t>Retro-Reflective Pavement Markers (Y/Y)</t>
  </si>
  <si>
    <t>Retro-Reflective Pavement Markers (W/R)</t>
  </si>
  <si>
    <t>Thermoplastic 12" Solid Traffic Stripe (White)</t>
  </si>
  <si>
    <t>Thermoplastic 24" Solid Traffic Stripe (White)</t>
  </si>
  <si>
    <t>Thermoplastic 18" Solid Traffic Stripe (Yellow)</t>
  </si>
  <si>
    <t>Thermoplastic 6" Solid Traffic Stripe (White)</t>
  </si>
  <si>
    <t>Thermoplastic 6" Solid Traffic Stripe (Yellow)</t>
  </si>
  <si>
    <t xml:space="preserve">Painted Pavement Markings - Island Nose (Yellow) </t>
  </si>
  <si>
    <t>NM</t>
  </si>
  <si>
    <t>102-14</t>
  </si>
  <si>
    <t>Traffic Control Officer</t>
  </si>
  <si>
    <t>MH</t>
  </si>
  <si>
    <t>Pavement Marking Complete (see below)</t>
  </si>
  <si>
    <t>12"x12" Reinforced Concrete Edge Restraints</t>
  </si>
  <si>
    <t>526-1-1</t>
  </si>
  <si>
    <t>110-4-10</t>
  </si>
  <si>
    <t>Removal of Exist Conc.</t>
  </si>
  <si>
    <t>350-4-1</t>
  </si>
  <si>
    <t>Reinforced Cement Concret PVMNT, 6"</t>
  </si>
  <si>
    <t>Pavers, Architectural, Roadway</t>
  </si>
  <si>
    <t>ROADWAY  CONSTRUCTION TOTAL BID:</t>
  </si>
  <si>
    <t>BRICKELL AVENUE ROADWAY IMPROVEMENTS - ITB N0. 18-19-038</t>
  </si>
  <si>
    <t>SIGNING AND PAVEMENT MARKING TOTAL BID: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</si>
</sst>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\A\-#"/>
    <numFmt numFmtId="168" formatCode="\B\-#"/>
    <numFmt numFmtId="169" formatCode="\C\-#"/>
    <numFmt numFmtId="170" formatCode="&quot;D-&quot;#"/>
    <numFmt numFmtId="171" formatCode="&quot;$&quot;#,##0.00"/>
    <numFmt numFmtId="172" formatCode="&quot;$&quot;#,##0.0"/>
    <numFmt numFmtId="173" formatCode="&quot;$&quot;#,##0"/>
    <numFmt numFmtId="174" formatCode="&quot;$&quot;#,##0.0_);[Red]\(&quot;$&quot;#,##0.0\)"/>
    <numFmt numFmtId="175" formatCode="&quot;$&quot;#,##0.0_);\(&quot;$&quot;#,##0.0\)"/>
    <numFmt numFmtId="176" formatCode="0.0%"/>
    <numFmt numFmtId="177" formatCode="#,##0.0"/>
    <numFmt numFmtId="178" formatCode="0.000000"/>
    <numFmt numFmtId="179" formatCode="0.00000"/>
    <numFmt numFmtId="180" formatCode="0.0000000"/>
    <numFmt numFmtId="181" formatCode="0.00000000"/>
    <numFmt numFmtId="182" formatCode="&quot;$&quot;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FDOT"/>
      <family val="0"/>
    </font>
    <font>
      <b/>
      <sz val="13"/>
      <name val="FDOT Bold"/>
      <family val="0"/>
    </font>
    <font>
      <sz val="13"/>
      <name val="FDOT Bold"/>
      <family val="0"/>
    </font>
    <font>
      <sz val="13"/>
      <name val="FDOT"/>
      <family val="0"/>
    </font>
    <font>
      <sz val="12"/>
      <name val="FDOT Bold"/>
      <family val="0"/>
    </font>
    <font>
      <sz val="10"/>
      <name val="FDO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FDO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FDOT Bol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 wrapText="1"/>
    </xf>
    <xf numFmtId="171" fontId="7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1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 wrapText="1"/>
    </xf>
    <xf numFmtId="0" fontId="3" fillId="0" borderId="0" xfId="73" applyFont="1" applyFill="1" applyBorder="1">
      <alignment/>
      <protection/>
    </xf>
    <xf numFmtId="0" fontId="3" fillId="0" borderId="0" xfId="73" applyFont="1" applyFill="1" applyBorder="1" applyAlignment="1">
      <alignment horizontal="left" vertical="center"/>
      <protection/>
    </xf>
    <xf numFmtId="8" fontId="3" fillId="0" borderId="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3" fontId="3" fillId="0" borderId="0" xfId="73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 applyProtection="1">
      <alignment/>
      <protection locked="0"/>
    </xf>
    <xf numFmtId="9" fontId="3" fillId="0" borderId="0" xfId="77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1" fontId="7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1" fontId="3" fillId="0" borderId="10" xfId="47" applyNumberFormat="1" applyFont="1" applyFill="1" applyBorder="1" applyAlignment="1">
      <alignment horizontal="center" vertical="center"/>
    </xf>
    <xf numFmtId="44" fontId="3" fillId="0" borderId="17" xfId="47" applyFont="1" applyFill="1" applyBorder="1" applyAlignment="1" applyProtection="1">
      <alignment horizontal="center" vertical="center"/>
      <protection locked="0"/>
    </xf>
    <xf numFmtId="44" fontId="3" fillId="0" borderId="10" xfId="47" applyFont="1" applyFill="1" applyBorder="1" applyAlignment="1" applyProtection="1">
      <alignment horizontal="center" vertical="center"/>
      <protection locked="0"/>
    </xf>
    <xf numFmtId="44" fontId="3" fillId="0" borderId="12" xfId="47" applyFont="1" applyFill="1" applyBorder="1" applyAlignment="1" applyProtection="1">
      <alignment horizontal="center" vertical="center"/>
      <protection locked="0"/>
    </xf>
    <xf numFmtId="44" fontId="3" fillId="0" borderId="10" xfId="47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4" fillId="0" borderId="29" xfId="0" applyFont="1" applyFill="1" applyBorder="1" applyAlignment="1">
      <alignment horizontal="right" vertical="center" wrapText="1"/>
    </xf>
    <xf numFmtId="0" fontId="44" fillId="0" borderId="30" xfId="0" applyFont="1" applyFill="1" applyBorder="1" applyAlignment="1">
      <alignment horizontal="right" vertical="center" wrapText="1"/>
    </xf>
    <xf numFmtId="0" fontId="44" fillId="0" borderId="22" xfId="0" applyFont="1" applyFill="1" applyBorder="1" applyAlignment="1">
      <alignment horizontal="righ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Currency 2" xfId="49"/>
    <cellStyle name="Currency 2 2" xfId="50"/>
    <cellStyle name="Currency 2 3" xfId="51"/>
    <cellStyle name="Currency 2 3 2" xfId="52"/>
    <cellStyle name="Currency 3" xfId="53"/>
    <cellStyle name="Currency 3 2" xfId="54"/>
    <cellStyle name="Currency 3 2 2" xfId="55"/>
    <cellStyle name="Currency 3 3" xfId="56"/>
    <cellStyle name="Currency 3 4" xfId="57"/>
    <cellStyle name="Currency 4" xfId="58"/>
    <cellStyle name="Currency 5" xfId="59"/>
    <cellStyle name="Currency 5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 3" xfId="73"/>
    <cellStyle name="Note" xfId="74"/>
    <cellStyle name="Note 2" xfId="75"/>
    <cellStyle name="Output" xfId="76"/>
    <cellStyle name="Percent" xfId="77"/>
    <cellStyle name="Percent 2" xfId="78"/>
    <cellStyle name="Percent 2 2" xfId="79"/>
    <cellStyle name="Percent 2 3" xfId="80"/>
    <cellStyle name="Percent 2 3 2" xfId="81"/>
    <cellStyle name="Percent 3" xfId="82"/>
    <cellStyle name="Percent 3 2" xfId="83"/>
    <cellStyle name="Percent 3 3" xfId="84"/>
    <cellStyle name="Percent 4" xfId="85"/>
    <cellStyle name="Percent 4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418"/>
  <sheetViews>
    <sheetView tabSelected="1" zoomScale="70" zoomScaleNormal="70" workbookViewId="0" topLeftCell="A1">
      <selection activeCell="E21" sqref="E21"/>
    </sheetView>
  </sheetViews>
  <sheetFormatPr defaultColWidth="9.140625" defaultRowHeight="12.75"/>
  <cols>
    <col min="1" max="1" width="11.57421875" style="1" customWidth="1"/>
    <col min="2" max="2" width="20.57421875" style="7" customWidth="1"/>
    <col min="3" max="3" width="101.8515625" style="8" customWidth="1"/>
    <col min="4" max="4" width="10.00390625" style="9" customWidth="1"/>
    <col min="5" max="5" width="20.00390625" style="9" customWidth="1"/>
    <col min="6" max="6" width="17.00390625" style="9" customWidth="1"/>
    <col min="7" max="7" width="22.8515625" style="10" customWidth="1"/>
    <col min="8" max="15" width="9.140625" style="1" customWidth="1"/>
    <col min="16" max="16384" width="9.140625" style="1" customWidth="1"/>
  </cols>
  <sheetData>
    <row r="1" spans="1:7" s="5" customFormat="1" ht="29.25" customHeight="1" thickBot="1">
      <c r="A1" s="55" t="s">
        <v>75</v>
      </c>
      <c r="B1" s="56"/>
      <c r="C1" s="56"/>
      <c r="D1" s="56"/>
      <c r="E1" s="56"/>
      <c r="F1" s="56"/>
      <c r="G1" s="57"/>
    </row>
    <row r="2" spans="1:7" s="6" customFormat="1" ht="33.75" thickBot="1">
      <c r="A2" s="42" t="s">
        <v>21</v>
      </c>
      <c r="B2" s="43" t="s">
        <v>8</v>
      </c>
      <c r="C2" s="40" t="s">
        <v>0</v>
      </c>
      <c r="D2" s="40" t="s">
        <v>1</v>
      </c>
      <c r="E2" s="40" t="s">
        <v>27</v>
      </c>
      <c r="F2" s="40" t="s">
        <v>17</v>
      </c>
      <c r="G2" s="41" t="s">
        <v>22</v>
      </c>
    </row>
    <row r="3" spans="1:8" s="11" customFormat="1" ht="16.5">
      <c r="A3" s="37">
        <v>1</v>
      </c>
      <c r="B3" s="38" t="s">
        <v>11</v>
      </c>
      <c r="C3" s="34" t="s">
        <v>2</v>
      </c>
      <c r="D3" s="35" t="s">
        <v>3</v>
      </c>
      <c r="E3" s="50"/>
      <c r="F3" s="39">
        <v>1</v>
      </c>
      <c r="G3" s="36">
        <f aca="true" t="shared" si="0" ref="G3:G25">E3*F3</f>
        <v>0</v>
      </c>
      <c r="H3" s="28"/>
    </row>
    <row r="4" spans="1:8" s="11" customFormat="1" ht="16.5">
      <c r="A4" s="30">
        <f>A3+1</f>
        <v>2</v>
      </c>
      <c r="B4" s="17" t="s">
        <v>12</v>
      </c>
      <c r="C4" s="2" t="s">
        <v>4</v>
      </c>
      <c r="D4" s="3" t="s">
        <v>3</v>
      </c>
      <c r="E4" s="51"/>
      <c r="F4" s="4">
        <v>1</v>
      </c>
      <c r="G4" s="16">
        <f t="shared" si="0"/>
        <v>0</v>
      </c>
      <c r="H4" s="28"/>
    </row>
    <row r="5" spans="1:8" s="11" customFormat="1" ht="16.5">
      <c r="A5" s="30">
        <f>A4+1</f>
        <v>3</v>
      </c>
      <c r="B5" s="17" t="s">
        <v>63</v>
      </c>
      <c r="C5" s="2" t="s">
        <v>64</v>
      </c>
      <c r="D5" s="3" t="s">
        <v>65</v>
      </c>
      <c r="E5" s="51"/>
      <c r="F5" s="4">
        <v>1040</v>
      </c>
      <c r="G5" s="16">
        <f t="shared" si="0"/>
        <v>0</v>
      </c>
      <c r="H5" s="28"/>
    </row>
    <row r="6" spans="1:8" s="11" customFormat="1" ht="16.5">
      <c r="A6" s="30">
        <f>A5+1</f>
        <v>4</v>
      </c>
      <c r="B6" s="17" t="s">
        <v>13</v>
      </c>
      <c r="C6" s="2" t="s">
        <v>9</v>
      </c>
      <c r="D6" s="3" t="s">
        <v>3</v>
      </c>
      <c r="E6" s="51"/>
      <c r="F6" s="3">
        <v>1</v>
      </c>
      <c r="G6" s="16">
        <f t="shared" si="0"/>
        <v>0</v>
      </c>
      <c r="H6" s="28"/>
    </row>
    <row r="7" spans="1:8" s="11" customFormat="1" ht="16.5">
      <c r="A7" s="30">
        <f aca="true" t="shared" si="1" ref="A7:A25">A6+1</f>
        <v>5</v>
      </c>
      <c r="B7" s="17" t="s">
        <v>69</v>
      </c>
      <c r="C7" s="2" t="s">
        <v>70</v>
      </c>
      <c r="D7" s="3" t="s">
        <v>6</v>
      </c>
      <c r="E7" s="51"/>
      <c r="F7" s="3">
        <v>1830</v>
      </c>
      <c r="G7" s="16">
        <f t="shared" si="0"/>
        <v>0</v>
      </c>
      <c r="H7" s="28"/>
    </row>
    <row r="8" spans="1:7" ht="15">
      <c r="A8" s="30">
        <f t="shared" si="1"/>
        <v>6</v>
      </c>
      <c r="B8" s="2" t="s">
        <v>29</v>
      </c>
      <c r="C8" s="2" t="s">
        <v>30</v>
      </c>
      <c r="D8" s="3" t="s">
        <v>7</v>
      </c>
      <c r="E8" s="51"/>
      <c r="F8" s="3">
        <v>2</v>
      </c>
      <c r="G8" s="16">
        <f t="shared" si="0"/>
        <v>0</v>
      </c>
    </row>
    <row r="9" spans="1:7" ht="15">
      <c r="A9" s="30">
        <f t="shared" si="1"/>
        <v>7</v>
      </c>
      <c r="B9" s="2" t="s">
        <v>31</v>
      </c>
      <c r="C9" s="2" t="s">
        <v>23</v>
      </c>
      <c r="D9" s="3" t="s">
        <v>6</v>
      </c>
      <c r="E9" s="51"/>
      <c r="F9" s="3">
        <v>540</v>
      </c>
      <c r="G9" s="16">
        <f t="shared" si="0"/>
        <v>0</v>
      </c>
    </row>
    <row r="10" spans="1:7" ht="15">
      <c r="A10" s="30">
        <f t="shared" si="1"/>
        <v>8</v>
      </c>
      <c r="B10" s="2" t="s">
        <v>32</v>
      </c>
      <c r="C10" s="2" t="s">
        <v>33</v>
      </c>
      <c r="D10" s="3" t="s">
        <v>24</v>
      </c>
      <c r="E10" s="51"/>
      <c r="F10" s="3">
        <v>30</v>
      </c>
      <c r="G10" s="16">
        <f t="shared" si="0"/>
        <v>0</v>
      </c>
    </row>
    <row r="11" spans="1:7" ht="15">
      <c r="A11" s="30">
        <f t="shared" si="1"/>
        <v>9</v>
      </c>
      <c r="B11" s="2" t="s">
        <v>68</v>
      </c>
      <c r="C11" s="2" t="s">
        <v>73</v>
      </c>
      <c r="D11" s="3" t="s">
        <v>6</v>
      </c>
      <c r="E11" s="51"/>
      <c r="F11" s="3">
        <v>1830</v>
      </c>
      <c r="G11" s="16">
        <f t="shared" si="0"/>
        <v>0</v>
      </c>
    </row>
    <row r="12" spans="1:7" ht="15">
      <c r="A12" s="30">
        <f t="shared" si="1"/>
        <v>10</v>
      </c>
      <c r="B12" s="2" t="s">
        <v>71</v>
      </c>
      <c r="C12" s="2" t="s">
        <v>72</v>
      </c>
      <c r="D12" s="3" t="s">
        <v>6</v>
      </c>
      <c r="E12" s="51"/>
      <c r="F12" s="3">
        <v>1830</v>
      </c>
      <c r="G12" s="16">
        <f t="shared" si="0"/>
        <v>0</v>
      </c>
    </row>
    <row r="13" spans="1:7" ht="15">
      <c r="A13" s="30">
        <f t="shared" si="1"/>
        <v>11</v>
      </c>
      <c r="B13" s="2" t="s">
        <v>16</v>
      </c>
      <c r="C13" s="2" t="s">
        <v>10</v>
      </c>
      <c r="D13" s="3" t="s">
        <v>5</v>
      </c>
      <c r="E13" s="51"/>
      <c r="F13" s="3">
        <v>847</v>
      </c>
      <c r="G13" s="16">
        <f t="shared" si="0"/>
        <v>0</v>
      </c>
    </row>
    <row r="14" spans="1:7" ht="15">
      <c r="A14" s="30">
        <f t="shared" si="1"/>
        <v>12</v>
      </c>
      <c r="B14" s="2" t="s">
        <v>14</v>
      </c>
      <c r="C14" s="2" t="s">
        <v>15</v>
      </c>
      <c r="D14" s="3" t="s">
        <v>6</v>
      </c>
      <c r="E14" s="51"/>
      <c r="F14" s="3">
        <v>2093</v>
      </c>
      <c r="G14" s="16">
        <f t="shared" si="0"/>
        <v>0</v>
      </c>
    </row>
    <row r="15" spans="1:7" ht="15">
      <c r="A15" s="30">
        <f t="shared" si="1"/>
        <v>13</v>
      </c>
      <c r="B15" s="2" t="s">
        <v>19</v>
      </c>
      <c r="C15" s="2" t="s">
        <v>20</v>
      </c>
      <c r="D15" s="3" t="s">
        <v>6</v>
      </c>
      <c r="E15" s="51"/>
      <c r="F15" s="3">
        <v>83</v>
      </c>
      <c r="G15" s="16">
        <f t="shared" si="0"/>
        <v>0</v>
      </c>
    </row>
    <row r="16" spans="1:7" ht="15">
      <c r="A16" s="30">
        <f t="shared" si="1"/>
        <v>14</v>
      </c>
      <c r="B16" s="2" t="s">
        <v>34</v>
      </c>
      <c r="C16" s="2" t="s">
        <v>35</v>
      </c>
      <c r="D16" s="3" t="s">
        <v>26</v>
      </c>
      <c r="E16" s="51"/>
      <c r="F16" s="3">
        <v>158</v>
      </c>
      <c r="G16" s="16">
        <f t="shared" si="0"/>
        <v>0</v>
      </c>
    </row>
    <row r="17" spans="1:7" ht="15">
      <c r="A17" s="30">
        <f t="shared" si="1"/>
        <v>15</v>
      </c>
      <c r="B17" s="2" t="s">
        <v>18</v>
      </c>
      <c r="C17" s="2" t="s">
        <v>36</v>
      </c>
      <c r="D17" s="3" t="s">
        <v>6</v>
      </c>
      <c r="E17" s="51"/>
      <c r="F17" s="3">
        <v>73</v>
      </c>
      <c r="G17" s="16">
        <f t="shared" si="0"/>
        <v>0</v>
      </c>
    </row>
    <row r="18" spans="1:7" ht="15">
      <c r="A18" s="30">
        <f t="shared" si="1"/>
        <v>16</v>
      </c>
      <c r="B18" s="2" t="s">
        <v>37</v>
      </c>
      <c r="C18" s="2" t="s">
        <v>38</v>
      </c>
      <c r="D18" s="3" t="s">
        <v>5</v>
      </c>
      <c r="E18" s="51"/>
      <c r="F18" s="3">
        <v>30</v>
      </c>
      <c r="G18" s="16">
        <f t="shared" si="0"/>
        <v>0</v>
      </c>
    </row>
    <row r="19" spans="1:18" ht="15">
      <c r="A19" s="30">
        <f t="shared" si="1"/>
        <v>17</v>
      </c>
      <c r="B19" s="2" t="s">
        <v>39</v>
      </c>
      <c r="C19" s="2" t="s">
        <v>40</v>
      </c>
      <c r="D19" s="3" t="s">
        <v>7</v>
      </c>
      <c r="E19" s="51"/>
      <c r="F19" s="3">
        <v>2</v>
      </c>
      <c r="G19" s="16">
        <f t="shared" si="0"/>
        <v>0</v>
      </c>
      <c r="R19" s="27"/>
    </row>
    <row r="20" spans="1:7" ht="15">
      <c r="A20" s="30">
        <f t="shared" si="1"/>
        <v>18</v>
      </c>
      <c r="B20" s="2" t="s">
        <v>41</v>
      </c>
      <c r="C20" s="2" t="s">
        <v>42</v>
      </c>
      <c r="D20" s="3" t="s">
        <v>25</v>
      </c>
      <c r="E20" s="51"/>
      <c r="F20" s="3">
        <v>5</v>
      </c>
      <c r="G20" s="16">
        <f t="shared" si="0"/>
        <v>0</v>
      </c>
    </row>
    <row r="21" spans="1:7" ht="15">
      <c r="A21" s="30">
        <f t="shared" si="1"/>
        <v>19</v>
      </c>
      <c r="B21" s="2" t="s">
        <v>43</v>
      </c>
      <c r="C21" s="2" t="s">
        <v>44</v>
      </c>
      <c r="D21" s="3" t="s">
        <v>6</v>
      </c>
      <c r="E21" s="51"/>
      <c r="F21" s="3">
        <v>97</v>
      </c>
      <c r="G21" s="16">
        <f t="shared" si="0"/>
        <v>0</v>
      </c>
    </row>
    <row r="22" spans="1:7" ht="15">
      <c r="A22" s="30">
        <f t="shared" si="1"/>
        <v>20</v>
      </c>
      <c r="B22" s="2"/>
      <c r="C22" s="32" t="s">
        <v>67</v>
      </c>
      <c r="D22" s="3" t="s">
        <v>5</v>
      </c>
      <c r="E22" s="51"/>
      <c r="F22" s="3">
        <v>2400</v>
      </c>
      <c r="G22" s="16">
        <f>E22*F22</f>
        <v>0</v>
      </c>
    </row>
    <row r="23" spans="1:7" ht="15">
      <c r="A23" s="30">
        <f t="shared" si="1"/>
        <v>21</v>
      </c>
      <c r="B23" s="2"/>
      <c r="C23" s="2" t="s">
        <v>45</v>
      </c>
      <c r="D23" s="3" t="s">
        <v>7</v>
      </c>
      <c r="E23" s="51"/>
      <c r="F23" s="3">
        <v>19</v>
      </c>
      <c r="G23" s="16">
        <f t="shared" si="0"/>
        <v>0</v>
      </c>
    </row>
    <row r="24" spans="1:7" ht="15">
      <c r="A24" s="30">
        <f t="shared" si="1"/>
        <v>22</v>
      </c>
      <c r="B24" s="29"/>
      <c r="C24" s="2" t="s">
        <v>46</v>
      </c>
      <c r="D24" s="3" t="s">
        <v>7</v>
      </c>
      <c r="E24" s="51"/>
      <c r="F24" s="3">
        <v>1</v>
      </c>
      <c r="G24" s="16">
        <f t="shared" si="0"/>
        <v>0</v>
      </c>
    </row>
    <row r="25" spans="1:7" ht="15">
      <c r="A25" s="30">
        <f t="shared" si="1"/>
        <v>23</v>
      </c>
      <c r="B25" s="29"/>
      <c r="C25" s="2" t="s">
        <v>66</v>
      </c>
      <c r="D25" s="3" t="s">
        <v>3</v>
      </c>
      <c r="E25" s="49">
        <f>G40</f>
        <v>0</v>
      </c>
      <c r="F25" s="3">
        <v>1</v>
      </c>
      <c r="G25" s="16">
        <f t="shared" si="0"/>
        <v>0</v>
      </c>
    </row>
    <row r="26" spans="1:7" s="11" customFormat="1" ht="16.5">
      <c r="A26" s="30"/>
      <c r="B26" s="17"/>
      <c r="C26" s="2"/>
      <c r="D26" s="3"/>
      <c r="E26" s="53"/>
      <c r="F26" s="4"/>
      <c r="G26" s="16"/>
    </row>
    <row r="27" spans="1:7" s="11" customFormat="1" ht="16.5">
      <c r="A27" s="30"/>
      <c r="B27" s="17"/>
      <c r="C27" s="2"/>
      <c r="D27" s="3"/>
      <c r="E27" s="53"/>
      <c r="F27" s="4"/>
      <c r="G27" s="16"/>
    </row>
    <row r="28" spans="1:7" ht="23.25" customHeight="1" thickBot="1">
      <c r="A28" s="58" t="s">
        <v>74</v>
      </c>
      <c r="B28" s="59"/>
      <c r="C28" s="59"/>
      <c r="D28" s="59"/>
      <c r="E28" s="59"/>
      <c r="F28" s="60"/>
      <c r="G28" s="44">
        <f>SUM(G3:G27)</f>
        <v>0</v>
      </c>
    </row>
    <row r="29" spans="1:7" ht="23.25" customHeight="1" thickBot="1">
      <c r="A29" s="19"/>
      <c r="B29" s="19"/>
      <c r="C29" s="19"/>
      <c r="D29" s="19"/>
      <c r="E29" s="19"/>
      <c r="F29" s="19"/>
      <c r="G29" s="15"/>
    </row>
    <row r="30" spans="1:7" ht="23.25" customHeight="1" thickBot="1">
      <c r="A30" s="55" t="s">
        <v>28</v>
      </c>
      <c r="B30" s="56"/>
      <c r="C30" s="56"/>
      <c r="D30" s="56"/>
      <c r="E30" s="56"/>
      <c r="F30" s="56"/>
      <c r="G30" s="57"/>
    </row>
    <row r="31" spans="1:7" ht="33.75" thickBot="1">
      <c r="A31" s="45" t="s">
        <v>21</v>
      </c>
      <c r="B31" s="46" t="s">
        <v>8</v>
      </c>
      <c r="C31" s="47" t="s">
        <v>0</v>
      </c>
      <c r="D31" s="47" t="s">
        <v>1</v>
      </c>
      <c r="E31" s="47" t="s">
        <v>27</v>
      </c>
      <c r="F31" s="47" t="s">
        <v>17</v>
      </c>
      <c r="G31" s="48" t="s">
        <v>22</v>
      </c>
    </row>
    <row r="32" spans="1:7" ht="15">
      <c r="A32" s="33"/>
      <c r="B32" s="34" t="s">
        <v>47</v>
      </c>
      <c r="C32" s="34" t="s">
        <v>54</v>
      </c>
      <c r="D32" s="35" t="s">
        <v>7</v>
      </c>
      <c r="E32" s="50"/>
      <c r="F32" s="35">
        <v>431</v>
      </c>
      <c r="G32" s="36">
        <f>E32*F32</f>
        <v>0</v>
      </c>
    </row>
    <row r="33" spans="1:7" ht="15">
      <c r="A33" s="30"/>
      <c r="B33" s="2" t="s">
        <v>47</v>
      </c>
      <c r="C33" s="2" t="s">
        <v>55</v>
      </c>
      <c r="D33" s="3" t="s">
        <v>7</v>
      </c>
      <c r="E33" s="51"/>
      <c r="F33" s="3">
        <v>5</v>
      </c>
      <c r="G33" s="16">
        <f aca="true" t="shared" si="2" ref="G33:G39">E33*F33</f>
        <v>0</v>
      </c>
    </row>
    <row r="34" spans="1:7" ht="15">
      <c r="A34" s="30"/>
      <c r="B34" s="2" t="s">
        <v>48</v>
      </c>
      <c r="C34" s="2" t="s">
        <v>56</v>
      </c>
      <c r="D34" s="3" t="s">
        <v>5</v>
      </c>
      <c r="E34" s="51"/>
      <c r="F34" s="3">
        <v>534</v>
      </c>
      <c r="G34" s="16">
        <f t="shared" si="2"/>
        <v>0</v>
      </c>
    </row>
    <row r="35" spans="1:7" ht="15">
      <c r="A35" s="30"/>
      <c r="B35" s="2" t="s">
        <v>49</v>
      </c>
      <c r="C35" s="2" t="s">
        <v>57</v>
      </c>
      <c r="D35" s="3" t="s">
        <v>5</v>
      </c>
      <c r="E35" s="51"/>
      <c r="F35" s="3">
        <v>128</v>
      </c>
      <c r="G35" s="16">
        <f t="shared" si="2"/>
        <v>0</v>
      </c>
    </row>
    <row r="36" spans="1:7" ht="15">
      <c r="A36" s="30"/>
      <c r="B36" s="2" t="s">
        <v>50</v>
      </c>
      <c r="C36" s="2" t="s">
        <v>58</v>
      </c>
      <c r="D36" s="3" t="s">
        <v>5</v>
      </c>
      <c r="E36" s="51"/>
      <c r="F36" s="3">
        <v>9.5</v>
      </c>
      <c r="G36" s="16">
        <f t="shared" si="2"/>
        <v>0</v>
      </c>
    </row>
    <row r="37" spans="1:7" ht="15">
      <c r="A37" s="30"/>
      <c r="B37" s="2" t="s">
        <v>51</v>
      </c>
      <c r="C37" s="2" t="s">
        <v>59</v>
      </c>
      <c r="D37" s="3" t="s">
        <v>62</v>
      </c>
      <c r="E37" s="51"/>
      <c r="F37" s="3">
        <v>0.07</v>
      </c>
      <c r="G37" s="16">
        <f t="shared" si="2"/>
        <v>0</v>
      </c>
    </row>
    <row r="38" spans="1:7" ht="15">
      <c r="A38" s="30"/>
      <c r="B38" s="2" t="s">
        <v>52</v>
      </c>
      <c r="C38" s="2" t="s">
        <v>60</v>
      </c>
      <c r="D38" s="3" t="s">
        <v>62</v>
      </c>
      <c r="E38" s="51"/>
      <c r="F38" s="3">
        <v>0.04</v>
      </c>
      <c r="G38" s="16">
        <f t="shared" si="2"/>
        <v>0</v>
      </c>
    </row>
    <row r="39" spans="1:7" ht="15.75" thickBot="1">
      <c r="A39" s="31"/>
      <c r="B39" s="13" t="s">
        <v>53</v>
      </c>
      <c r="C39" s="13" t="s">
        <v>61</v>
      </c>
      <c r="D39" s="14" t="s">
        <v>26</v>
      </c>
      <c r="E39" s="52"/>
      <c r="F39" s="14">
        <v>417</v>
      </c>
      <c r="G39" s="18">
        <f t="shared" si="2"/>
        <v>0</v>
      </c>
    </row>
    <row r="40" spans="1:7" ht="23.25" customHeight="1" thickBot="1">
      <c r="A40" s="61" t="s">
        <v>76</v>
      </c>
      <c r="B40" s="62"/>
      <c r="C40" s="62"/>
      <c r="D40" s="62"/>
      <c r="E40" s="62"/>
      <c r="F40" s="63"/>
      <c r="G40" s="44">
        <f>SUM(G32:G39)</f>
        <v>0</v>
      </c>
    </row>
    <row r="41" spans="1:7" ht="29.25" customHeight="1">
      <c r="A41" s="20"/>
      <c r="B41" s="22"/>
      <c r="C41" s="23"/>
      <c r="D41" s="25"/>
      <c r="E41" s="24"/>
      <c r="F41" s="26"/>
      <c r="G41" s="21"/>
    </row>
    <row r="42" spans="1:7" s="11" customFormat="1" ht="16.5">
      <c r="A42" s="1"/>
      <c r="B42" s="7"/>
      <c r="C42" s="8"/>
      <c r="D42" s="9"/>
      <c r="E42" s="9"/>
      <c r="F42" s="9"/>
      <c r="G42" s="10"/>
    </row>
    <row r="43" spans="1:7" s="11" customFormat="1" ht="16.5">
      <c r="A43" s="1"/>
      <c r="B43" s="7"/>
      <c r="C43" s="8"/>
      <c r="D43" s="9"/>
      <c r="E43" s="9"/>
      <c r="F43" s="9"/>
      <c r="G43" s="10"/>
    </row>
    <row r="44" spans="1:7" s="11" customFormat="1" ht="16.5">
      <c r="A44" s="1"/>
      <c r="B44" s="7"/>
      <c r="C44" s="8"/>
      <c r="D44" s="9"/>
      <c r="E44" s="9"/>
      <c r="F44" s="9"/>
      <c r="G44" s="10"/>
    </row>
    <row r="45" spans="1:7" s="11" customFormat="1" ht="16.5">
      <c r="A45" s="1"/>
      <c r="B45" s="7"/>
      <c r="C45" s="8"/>
      <c r="D45" s="9"/>
      <c r="E45" s="9"/>
      <c r="F45" s="9"/>
      <c r="G45" s="10"/>
    </row>
    <row r="46" spans="1:7" s="11" customFormat="1" ht="16.5">
      <c r="A46" s="1"/>
      <c r="B46" s="7"/>
      <c r="C46" s="8"/>
      <c r="D46" s="9"/>
      <c r="E46" s="9"/>
      <c r="F46" s="9"/>
      <c r="G46" s="10"/>
    </row>
    <row r="47" spans="1:7" s="11" customFormat="1" ht="16.5">
      <c r="A47" s="1"/>
      <c r="B47" s="7"/>
      <c r="C47" s="8"/>
      <c r="D47" s="9"/>
      <c r="E47" s="9"/>
      <c r="F47" s="9"/>
      <c r="G47" s="10"/>
    </row>
    <row r="48" spans="1:7" s="11" customFormat="1" ht="16.5">
      <c r="A48" s="1"/>
      <c r="B48" s="7"/>
      <c r="C48" s="8"/>
      <c r="D48" s="9"/>
      <c r="E48" s="9"/>
      <c r="F48" s="9"/>
      <c r="G48" s="10"/>
    </row>
    <row r="49" spans="1:7" s="11" customFormat="1" ht="21.75" customHeight="1">
      <c r="A49" s="1"/>
      <c r="B49" s="7"/>
      <c r="C49" s="8"/>
      <c r="D49" s="9"/>
      <c r="E49" s="9"/>
      <c r="F49" s="54"/>
      <c r="G49" s="10"/>
    </row>
    <row r="50" spans="1:7" s="11" customFormat="1" ht="16.5">
      <c r="A50" s="1"/>
      <c r="B50" s="7"/>
      <c r="C50" s="8"/>
      <c r="D50" s="9"/>
      <c r="E50" s="9"/>
      <c r="F50" s="9"/>
      <c r="G50" s="10"/>
    </row>
    <row r="51" spans="1:7" s="11" customFormat="1" ht="25.5" customHeight="1">
      <c r="A51" s="1"/>
      <c r="B51" s="7"/>
      <c r="C51" s="8"/>
      <c r="D51" s="9"/>
      <c r="E51" s="9"/>
      <c r="F51" s="9"/>
      <c r="G51" s="10"/>
    </row>
    <row r="52" spans="1:7" s="11" customFormat="1" ht="16.5">
      <c r="A52" s="1"/>
      <c r="B52" s="7"/>
      <c r="C52" s="8"/>
      <c r="D52" s="9"/>
      <c r="E52" s="9"/>
      <c r="F52" s="9"/>
      <c r="G52" s="10"/>
    </row>
    <row r="53" spans="1:7" s="11" customFormat="1" ht="16.5">
      <c r="A53" s="1"/>
      <c r="B53" s="7"/>
      <c r="C53" s="8"/>
      <c r="D53" s="9"/>
      <c r="E53" s="9"/>
      <c r="F53" s="9"/>
      <c r="G53" s="10"/>
    </row>
    <row r="54" spans="1:7" s="11" customFormat="1" ht="16.5">
      <c r="A54" s="1"/>
      <c r="B54" s="7"/>
      <c r="C54" s="8"/>
      <c r="D54" s="9"/>
      <c r="E54" s="9"/>
      <c r="F54" s="9"/>
      <c r="G54" s="10"/>
    </row>
    <row r="55" spans="1:7" s="11" customFormat="1" ht="16.5">
      <c r="A55" s="1"/>
      <c r="B55" s="7"/>
      <c r="C55" s="8"/>
      <c r="D55" s="9"/>
      <c r="E55" s="9"/>
      <c r="F55" s="9"/>
      <c r="G55" s="10"/>
    </row>
    <row r="56" spans="1:7" s="11" customFormat="1" ht="16.5">
      <c r="A56" s="1"/>
      <c r="B56" s="7"/>
      <c r="C56" s="8"/>
      <c r="D56" s="9"/>
      <c r="E56" s="9"/>
      <c r="F56" s="9"/>
      <c r="G56" s="10"/>
    </row>
    <row r="57" spans="1:7" s="11" customFormat="1" ht="16.5">
      <c r="A57" s="1"/>
      <c r="B57" s="7"/>
      <c r="C57" s="8"/>
      <c r="D57" s="9"/>
      <c r="E57" s="9"/>
      <c r="F57" s="9"/>
      <c r="G57" s="10"/>
    </row>
    <row r="58" spans="1:7" s="11" customFormat="1" ht="16.5">
      <c r="A58" s="1"/>
      <c r="B58" s="7"/>
      <c r="C58" s="8"/>
      <c r="D58" s="9"/>
      <c r="E58" s="9"/>
      <c r="F58" s="9"/>
      <c r="G58" s="10"/>
    </row>
    <row r="59" spans="1:7" s="11" customFormat="1" ht="16.5">
      <c r="A59" s="1"/>
      <c r="B59" s="7"/>
      <c r="C59" s="8"/>
      <c r="D59" s="9"/>
      <c r="E59" s="9"/>
      <c r="F59" s="9"/>
      <c r="G59" s="10"/>
    </row>
    <row r="60" spans="1:7" s="11" customFormat="1" ht="16.5">
      <c r="A60" s="1"/>
      <c r="B60" s="7"/>
      <c r="C60" s="8"/>
      <c r="D60" s="9"/>
      <c r="E60" s="9"/>
      <c r="F60" s="9"/>
      <c r="G60" s="10"/>
    </row>
    <row r="61" spans="1:7" s="11" customFormat="1" ht="16.5">
      <c r="A61" s="1"/>
      <c r="B61" s="7"/>
      <c r="C61" s="8"/>
      <c r="D61" s="9"/>
      <c r="E61" s="9"/>
      <c r="F61" s="9"/>
      <c r="G61" s="10"/>
    </row>
    <row r="62" spans="1:7" s="11" customFormat="1" ht="16.5">
      <c r="A62" s="1"/>
      <c r="B62" s="7"/>
      <c r="C62" s="8"/>
      <c r="D62" s="9"/>
      <c r="E62" s="9"/>
      <c r="F62" s="9"/>
      <c r="G62" s="10"/>
    </row>
    <row r="63" spans="1:7" s="11" customFormat="1" ht="16.5">
      <c r="A63" s="1"/>
      <c r="B63" s="7"/>
      <c r="C63" s="8"/>
      <c r="D63" s="9"/>
      <c r="E63" s="9"/>
      <c r="F63" s="9"/>
      <c r="G63" s="10"/>
    </row>
    <row r="64" spans="1:7" s="11" customFormat="1" ht="16.5">
      <c r="A64" s="1"/>
      <c r="B64" s="7"/>
      <c r="C64" s="8"/>
      <c r="D64" s="9"/>
      <c r="E64" s="9"/>
      <c r="F64" s="9"/>
      <c r="G64" s="10"/>
    </row>
    <row r="65" spans="1:7" s="11" customFormat="1" ht="16.5">
      <c r="A65" s="1"/>
      <c r="B65" s="7"/>
      <c r="C65" s="8"/>
      <c r="D65" s="9"/>
      <c r="E65" s="9"/>
      <c r="F65" s="9"/>
      <c r="G65" s="10"/>
    </row>
    <row r="66" spans="1:7" s="11" customFormat="1" ht="16.5">
      <c r="A66" s="1"/>
      <c r="B66" s="7"/>
      <c r="C66" s="8"/>
      <c r="D66" s="9"/>
      <c r="E66" s="9"/>
      <c r="F66" s="9"/>
      <c r="G66" s="10"/>
    </row>
    <row r="67" spans="1:7" s="11" customFormat="1" ht="16.5">
      <c r="A67" s="1"/>
      <c r="B67" s="7"/>
      <c r="C67" s="8"/>
      <c r="D67" s="9"/>
      <c r="E67" s="9"/>
      <c r="F67" s="9"/>
      <c r="G67" s="10"/>
    </row>
    <row r="68" spans="1:7" s="11" customFormat="1" ht="16.5">
      <c r="A68" s="1"/>
      <c r="B68" s="7"/>
      <c r="C68" s="8"/>
      <c r="D68" s="9"/>
      <c r="E68" s="9"/>
      <c r="F68" s="9"/>
      <c r="G68" s="10"/>
    </row>
    <row r="69" spans="1:7" s="11" customFormat="1" ht="16.5">
      <c r="A69" s="1"/>
      <c r="B69" s="7"/>
      <c r="C69" s="8"/>
      <c r="D69" s="9"/>
      <c r="E69" s="9"/>
      <c r="F69" s="9"/>
      <c r="G69" s="10"/>
    </row>
    <row r="73" ht="25.5" customHeight="1"/>
    <row r="75" ht="25.5" customHeight="1"/>
    <row r="82" ht="21.75" customHeight="1">
      <c r="K82" s="27"/>
    </row>
    <row r="65418" spans="1:15" s="8" customFormat="1" ht="16.5">
      <c r="A65418" s="1"/>
      <c r="B65418" s="12"/>
      <c r="D65418" s="9"/>
      <c r="E65418" s="9"/>
      <c r="F65418" s="9"/>
      <c r="G65418" s="10"/>
      <c r="H65418" s="1"/>
      <c r="I65418" s="1"/>
      <c r="J65418" s="1"/>
      <c r="K65418" s="1"/>
      <c r="L65418" s="1"/>
      <c r="M65418" s="1"/>
      <c r="N65418" s="1"/>
      <c r="O65418" s="1"/>
    </row>
  </sheetData>
  <sheetProtection password="D56B" sheet="1" selectLockedCells="1"/>
  <mergeCells count="4">
    <mergeCell ref="A1:G1"/>
    <mergeCell ref="A28:F28"/>
    <mergeCell ref="A30:G30"/>
    <mergeCell ref="A40:F40"/>
  </mergeCells>
  <printOptions/>
  <pageMargins left="0.7" right="0.7" top="0.75" bottom="0.75" header="0.3" footer="0.3"/>
  <pageSetup fitToHeight="1" fitToWidth="1" horizontalDpi="600" verticalDpi="600" orientation="landscape" scale="61" r:id="rId1"/>
  <headerFooter>
    <oddHeader>&amp;L&amp;"FDOT,Regular"&amp;12&amp;P of &amp;N&amp;C&amp;"FDOT Bold,Bold"&amp;12BRICKELL AVENUE IMPROVEMENTS
 PHASE I
Bid Form&amp;R&amp;"FDOT,Regular"&amp;12B-30874</oddHeader>
    <oddFooter>&amp;L&amp;K000000
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J. Ross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 Ross Associates, Inc.</dc:creator>
  <cp:keywords/>
  <dc:description/>
  <cp:lastModifiedBy>Rolle, Anthony</cp:lastModifiedBy>
  <cp:lastPrinted>2019-07-17T12:15:48Z</cp:lastPrinted>
  <dcterms:created xsi:type="dcterms:W3CDTF">2004-07-16T17:19:55Z</dcterms:created>
  <dcterms:modified xsi:type="dcterms:W3CDTF">2019-07-19T17:26:15Z</dcterms:modified>
  <cp:category/>
  <cp:version/>
  <cp:contentType/>
  <cp:contentStatus/>
</cp:coreProperties>
</file>