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Z:\Procurement\2018\Construction\BID - LAP Signage and Wayfinding\Solicitation\Addenda\Addendum 4\"/>
    </mc:Choice>
  </mc:AlternateContent>
  <bookViews>
    <workbookView xWindow="3180" yWindow="0" windowWidth="25605" windowHeight="16140" tabRatio="698"/>
  </bookViews>
  <sheets>
    <sheet name="REVISED BID FORM" sheetId="20" r:id="rId1"/>
  </sheets>
  <definedNames>
    <definedName name="_xlnm._FilterDatabase" localSheetId="0" hidden="1">'REVISED BID FORM'!$F$49:$S$60</definedName>
    <definedName name="_xlnm.Print_Area" localSheetId="0">'REVISED BID FORM'!$A$1:$X$93</definedName>
  </definedNames>
  <calcPr calcId="152511"/>
</workbook>
</file>

<file path=xl/calcChain.xml><?xml version="1.0" encoding="utf-8"?>
<calcChain xmlns="http://schemas.openxmlformats.org/spreadsheetml/2006/main">
  <c r="W15" i="20" l="1"/>
  <c r="W16" i="20"/>
  <c r="W17" i="20"/>
  <c r="W18" i="20"/>
  <c r="W19" i="20"/>
  <c r="W20" i="20"/>
  <c r="W21" i="20"/>
  <c r="W22" i="20"/>
  <c r="W24" i="20"/>
  <c r="W25" i="20"/>
  <c r="W26" i="20"/>
  <c r="W28" i="20"/>
  <c r="W29" i="20"/>
  <c r="W30" i="20"/>
  <c r="W31" i="20"/>
  <c r="W32" i="20"/>
  <c r="W33" i="20"/>
  <c r="W34" i="20"/>
  <c r="W36" i="20"/>
  <c r="W38" i="20"/>
  <c r="W40" i="20"/>
  <c r="W41" i="20"/>
  <c r="W42" i="20"/>
  <c r="W46" i="20"/>
  <c r="W66" i="20"/>
  <c r="W69" i="20"/>
  <c r="W45" i="20"/>
  <c r="W50" i="20"/>
  <c r="W60" i="20"/>
  <c r="W65" i="20"/>
  <c r="W64" i="20"/>
  <c r="W37" i="20"/>
  <c r="W53" i="20"/>
  <c r="W59" i="20"/>
  <c r="W68" i="20"/>
  <c r="W52" i="20"/>
  <c r="W57" i="20"/>
  <c r="W55" i="20"/>
  <c r="W51" i="20"/>
  <c r="W56" i="20"/>
  <c r="W14" i="20" l="1"/>
  <c r="W23" i="20"/>
  <c r="W58" i="20"/>
  <c r="W35" i="20"/>
  <c r="W27" i="20"/>
  <c r="W44" i="20"/>
  <c r="W39" i="20"/>
  <c r="W43" i="20"/>
  <c r="W67" i="20"/>
  <c r="W54" i="20"/>
  <c r="W72" i="20" l="1"/>
  <c r="W78" i="20" l="1"/>
  <c r="W75" i="20"/>
  <c r="W74" i="20"/>
  <c r="W79" i="20"/>
  <c r="W77" i="20"/>
  <c r="W76" i="20"/>
  <c r="W80" i="20" l="1"/>
</calcChain>
</file>

<file path=xl/sharedStrings.xml><?xml version="1.0" encoding="utf-8"?>
<sst xmlns="http://schemas.openxmlformats.org/spreadsheetml/2006/main" count="256" uniqueCount="104">
  <si>
    <t>TOTAL</t>
  </si>
  <si>
    <t>QTY</t>
  </si>
  <si>
    <t>VDIR.3</t>
  </si>
  <si>
    <t>KIOSK.1</t>
  </si>
  <si>
    <t>VDIR.1</t>
  </si>
  <si>
    <t>VDIR.2</t>
  </si>
  <si>
    <t>VDIR.5</t>
  </si>
  <si>
    <t>VDIR.4</t>
  </si>
  <si>
    <t>PARKING DIRECTIONAL</t>
  </si>
  <si>
    <t>PHONE:</t>
  </si>
  <si>
    <t>EMAIL:</t>
  </si>
  <si>
    <t>COMMENTS</t>
  </si>
  <si>
    <t>TOTAL BASE BID</t>
  </si>
  <si>
    <t>SIGNATURE</t>
  </si>
  <si>
    <t>(area code + number)</t>
  </si>
  <si>
    <t>(email)</t>
  </si>
  <si>
    <t>ADDITIONAL ITEMS</t>
  </si>
  <si>
    <t>COMPANY</t>
  </si>
  <si>
    <t>CONTACT</t>
  </si>
  <si>
    <t>Utility Clearances</t>
  </si>
  <si>
    <t>Permits &amp; Fees</t>
  </si>
  <si>
    <t>NAME: (authorized representatives name)</t>
  </si>
  <si>
    <t>TITLE: (authorized representatives title)</t>
  </si>
  <si>
    <t>(autorized representative name)</t>
  </si>
  <si>
    <t>Traffic Control Plans (Labor and Materials)</t>
  </si>
  <si>
    <t>GATEWAYS, VEHICULAR, AND PEDESTRIAN DIRECTIONAL</t>
  </si>
  <si>
    <t>KIOSKS / INTERPRETIVE / DESTINATION</t>
  </si>
  <si>
    <t>District Gateway 1</t>
  </si>
  <si>
    <t>DIST-ID.1</t>
  </si>
  <si>
    <t>District Gateway 2</t>
  </si>
  <si>
    <t>DIST-ID.2</t>
  </si>
  <si>
    <t>DIST-ID.3</t>
  </si>
  <si>
    <t>Vehicular Directional</t>
  </si>
  <si>
    <t>Vehicular Directional - Left Side</t>
  </si>
  <si>
    <t>VDIR.1 LEFT</t>
  </si>
  <si>
    <t>VDIR.2 LEFT</t>
  </si>
  <si>
    <t>VDIR.3 LEFT</t>
  </si>
  <si>
    <t>Vehicular Directional (6" Copy)</t>
  </si>
  <si>
    <t>Pedestrian Directional Large (new pole required)</t>
  </si>
  <si>
    <t>PDIR.1</t>
  </si>
  <si>
    <t>Pedestrian Directional Small (new pole required)</t>
  </si>
  <si>
    <t>PDIR.2</t>
  </si>
  <si>
    <t>Pedestrian Directional Large (mounted to existing)</t>
  </si>
  <si>
    <t>PDIR.3</t>
  </si>
  <si>
    <t>PDIR.4</t>
  </si>
  <si>
    <t>Parking Trailblazer (panel only/mount to existing)</t>
  </si>
  <si>
    <t>PARK.1</t>
  </si>
  <si>
    <t>Parking Trailblazer (new pole required)</t>
  </si>
  <si>
    <t>PARK.1A</t>
  </si>
  <si>
    <t>Parking Directional (w/ destination name)</t>
  </si>
  <si>
    <t>PARK.2</t>
  </si>
  <si>
    <t>Parking Lot Identification (ground mounted)</t>
  </si>
  <si>
    <t>PARK.3</t>
  </si>
  <si>
    <t>Parking Garage Identification (building mounted)</t>
  </si>
  <si>
    <t>PARK.4</t>
  </si>
  <si>
    <t>Kiosk (small, non-illuminated)</t>
  </si>
  <si>
    <t>Interpretive Signage</t>
  </si>
  <si>
    <t>INT.1</t>
  </si>
  <si>
    <t>Destination Arrival</t>
  </si>
  <si>
    <t>DEST.1</t>
  </si>
  <si>
    <t>Banner System</t>
  </si>
  <si>
    <t>BANNER.1</t>
  </si>
  <si>
    <t>Pedestrian Directional Small (mounted to existing)</t>
  </si>
  <si>
    <t>UNIT</t>
  </si>
  <si>
    <t>EA</t>
  </si>
  <si>
    <t>District Gateway 3</t>
  </si>
  <si>
    <t>LS</t>
  </si>
  <si>
    <t>Pay Item</t>
  </si>
  <si>
    <t>Removal &amp; Disposal of Exisitng Signs</t>
  </si>
  <si>
    <t>Project Management and Coordination</t>
  </si>
  <si>
    <t>Mobilization</t>
  </si>
  <si>
    <t>Item No.</t>
  </si>
  <si>
    <t>(1'1" Deep x 4' Sq.)</t>
  </si>
  <si>
    <t>(1'1" Deep x 5'10" Sq.)</t>
  </si>
  <si>
    <t>(1'1" Deep x 5'7" Sq.)</t>
  </si>
  <si>
    <t>(1'1" Deep x 4'6" Sq.)</t>
  </si>
  <si>
    <t>(1'1" Deep x 7'3" Sq.)</t>
  </si>
  <si>
    <t>(2' Deep x 4' Sq.)</t>
  </si>
  <si>
    <t>(2' Deep x 3'10" Sq.)</t>
  </si>
  <si>
    <t>(2' Deep x 4'9" Sq.)</t>
  </si>
  <si>
    <t>(2' Deep x 5' Sq.)</t>
  </si>
  <si>
    <t>(2' Deep x 4'6" Sq.)</t>
  </si>
  <si>
    <t>(2' Deep x 7'3" Sq.)</t>
  </si>
  <si>
    <t>(5'6" Deep x 3' Dia.)</t>
  </si>
  <si>
    <t>(6'6" Deep x 3' Dia.)</t>
  </si>
  <si>
    <t>(7'4" Deep x 3' Dia.)</t>
  </si>
  <si>
    <t>Sign Description</t>
  </si>
  <si>
    <t>Sign Type</t>
  </si>
  <si>
    <t>SUBTOTAL</t>
  </si>
  <si>
    <t>UNIT COST</t>
  </si>
  <si>
    <t>X</t>
  </si>
  <si>
    <t>A</t>
  </si>
  <si>
    <t>B</t>
  </si>
  <si>
    <t>C</t>
  </si>
  <si>
    <t>ITB 16-17-062 BASE BID: Wayfinding and Signage System Program</t>
  </si>
  <si>
    <t>Sign
(Furnish &amp; Install)</t>
  </si>
  <si>
    <t>Foundation Type</t>
  </si>
  <si>
    <t>D</t>
  </si>
  <si>
    <t>E</t>
  </si>
  <si>
    <t>F
(C x E)</t>
  </si>
  <si>
    <t>Unit cost to include foundation cost.</t>
  </si>
  <si>
    <t>BIDDER'S INFORMATION:</t>
  </si>
  <si>
    <t>BIDDER'S AUTHORIZED REPRESENTATIVE</t>
  </si>
  <si>
    <t>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</si>
</sst>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"/>
    <numFmt numFmtId="166" formatCode="_(&quot;$&quot;* #,##0_);_(&quot;$&quot;* \(#,##0\);_(&quot;$&quot;* &quot;-&quot;??_);_(@_)"/>
  </numFmts>
  <fonts count="11">
    <font>
      <sz val="10"/>
      <name val="Geneva"/>
    </font>
    <font>
      <sz val="10"/>
      <name val="Geneva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3" fillId="2" borderId="0" xfId="0" applyFont="1" applyFill="1"/>
    <xf numFmtId="44" fontId="3" fillId="0" borderId="0" xfId="1" applyFont="1"/>
    <xf numFmtId="0" fontId="3" fillId="0" borderId="0" xfId="0" applyFont="1" applyFill="1"/>
    <xf numFmtId="0" fontId="0" fillId="0" borderId="0" xfId="0" applyAlignment="1">
      <alignment vertical="center"/>
    </xf>
    <xf numFmtId="166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44" fontId="3" fillId="0" borderId="0" xfId="1" applyFont="1" applyProtection="1"/>
    <xf numFmtId="0" fontId="4" fillId="2" borderId="2" xfId="0" applyFont="1" applyFill="1" applyBorder="1" applyProtection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3" fillId="4" borderId="15" xfId="0" applyFont="1" applyFill="1" applyBorder="1" applyProtection="1"/>
    <xf numFmtId="44" fontId="3" fillId="4" borderId="15" xfId="1" applyFont="1" applyFill="1" applyBorder="1" applyProtection="1"/>
    <xf numFmtId="0" fontId="9" fillId="7" borderId="15" xfId="0" applyFont="1" applyFill="1" applyBorder="1" applyAlignment="1" applyProtection="1">
      <alignment horizontal="center" vertical="center" wrapText="1"/>
    </xf>
    <xf numFmtId="0" fontId="9" fillId="7" borderId="15" xfId="0" applyFont="1" applyFill="1" applyBorder="1" applyAlignment="1" applyProtection="1">
      <alignment horizontal="left" vertical="center" wrapText="1"/>
    </xf>
    <xf numFmtId="0" fontId="9" fillId="5" borderId="15" xfId="0" applyFont="1" applyFill="1" applyBorder="1" applyAlignment="1" applyProtection="1">
      <alignment horizontal="center"/>
    </xf>
    <xf numFmtId="0" fontId="9" fillId="5" borderId="15" xfId="0" applyFont="1" applyFill="1" applyBorder="1" applyAlignment="1" applyProtection="1"/>
    <xf numFmtId="0" fontId="0" fillId="0" borderId="0" xfId="0" applyAlignment="1" applyProtection="1">
      <alignment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vertical="center"/>
    </xf>
    <xf numFmtId="0" fontId="4" fillId="6" borderId="15" xfId="0" applyFont="1" applyFill="1" applyBorder="1" applyAlignment="1" applyProtection="1">
      <alignment horizontal="left" vertical="center"/>
    </xf>
    <xf numFmtId="0" fontId="4" fillId="6" borderId="15" xfId="0" applyFont="1" applyFill="1" applyBorder="1" applyAlignment="1" applyProtection="1"/>
    <xf numFmtId="0" fontId="4" fillId="6" borderId="15" xfId="0" applyFont="1" applyFill="1" applyBorder="1" applyAlignment="1" applyProtection="1">
      <alignment horizontal="center" vertical="center" wrapText="1"/>
    </xf>
    <xf numFmtId="44" fontId="4" fillId="6" borderId="15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15" xfId="0" applyBorder="1" applyProtection="1"/>
    <xf numFmtId="165" fontId="3" fillId="0" borderId="0" xfId="0" applyNumberFormat="1" applyFont="1" applyProtection="1"/>
    <xf numFmtId="0" fontId="3" fillId="0" borderId="15" xfId="0" applyFont="1" applyBorder="1" applyAlignment="1" applyProtection="1">
      <alignment horizontal="center" vertical="center"/>
    </xf>
    <xf numFmtId="0" fontId="3" fillId="0" borderId="15" xfId="0" applyFont="1" applyBorder="1" applyProtection="1"/>
    <xf numFmtId="0" fontId="3" fillId="0" borderId="15" xfId="0" applyFont="1" applyFill="1" applyBorder="1" applyProtection="1"/>
    <xf numFmtId="164" fontId="3" fillId="0" borderId="15" xfId="0" applyNumberFormat="1" applyFont="1" applyFill="1" applyBorder="1" applyAlignment="1" applyProtection="1">
      <alignment horizontal="center" vertical="center"/>
    </xf>
    <xf numFmtId="164" fontId="3" fillId="5" borderId="15" xfId="0" applyNumberFormat="1" applyFont="1" applyFill="1" applyBorder="1" applyAlignment="1" applyProtection="1">
      <alignment horizontal="center" vertical="center"/>
    </xf>
    <xf numFmtId="44" fontId="3" fillId="5" borderId="15" xfId="1" applyFont="1" applyFill="1" applyBorder="1" applyAlignment="1" applyProtection="1">
      <alignment horizontal="center" vertical="center"/>
    </xf>
    <xf numFmtId="166" fontId="3" fillId="0" borderId="15" xfId="1" applyNumberFormat="1" applyFont="1" applyFill="1" applyBorder="1" applyAlignment="1" applyProtection="1">
      <alignment vertical="center"/>
    </xf>
    <xf numFmtId="3" fontId="3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/>
    </xf>
    <xf numFmtId="166" fontId="3" fillId="0" borderId="15" xfId="1" applyNumberFormat="1" applyFont="1" applyFill="1" applyBorder="1" applyProtection="1"/>
    <xf numFmtId="44" fontId="3" fillId="0" borderId="15" xfId="1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3" fillId="0" borderId="0" xfId="0" applyFont="1" applyFill="1" applyProtection="1"/>
    <xf numFmtId="0" fontId="3" fillId="0" borderId="15" xfId="0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/>
    </xf>
    <xf numFmtId="44" fontId="4" fillId="5" borderId="15" xfId="1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6" xfId="0" applyFont="1" applyFill="1" applyBorder="1" applyProtection="1"/>
    <xf numFmtId="0" fontId="3" fillId="0" borderId="16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166" fontId="3" fillId="0" borderId="18" xfId="1" applyNumberFormat="1" applyFont="1" applyFill="1" applyBorder="1" applyAlignment="1" applyProtection="1">
      <alignment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6" fontId="3" fillId="0" borderId="18" xfId="1" applyNumberFormat="1" applyFont="1" applyFill="1" applyBorder="1" applyProtection="1"/>
    <xf numFmtId="0" fontId="3" fillId="5" borderId="15" xfId="0" applyFont="1" applyFill="1" applyBorder="1" applyAlignment="1" applyProtection="1">
      <alignment horizontal="center"/>
    </xf>
    <xf numFmtId="44" fontId="3" fillId="5" borderId="15" xfId="1" applyFont="1" applyFill="1" applyBorder="1" applyAlignment="1" applyProtection="1">
      <alignment horizontal="center"/>
    </xf>
    <xf numFmtId="0" fontId="3" fillId="5" borderId="18" xfId="0" applyFont="1" applyFill="1" applyBorder="1" applyAlignment="1" applyProtection="1">
      <alignment horizontal="center"/>
    </xf>
    <xf numFmtId="164" fontId="8" fillId="8" borderId="19" xfId="0" applyNumberFormat="1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3" fontId="6" fillId="0" borderId="15" xfId="0" applyNumberFormat="1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/>
    </xf>
    <xf numFmtId="3" fontId="3" fillId="0" borderId="0" xfId="0" applyNumberFormat="1" applyFont="1" applyProtection="1"/>
    <xf numFmtId="164" fontId="5" fillId="3" borderId="7" xfId="0" applyNumberFormat="1" applyFont="1" applyFill="1" applyBorder="1" applyProtection="1"/>
    <xf numFmtId="0" fontId="5" fillId="0" borderId="0" xfId="0" applyFont="1" applyFill="1" applyBorder="1" applyProtection="1"/>
    <xf numFmtId="164" fontId="5" fillId="0" borderId="0" xfId="0" applyNumberFormat="1" applyFont="1" applyFill="1" applyBorder="1" applyProtection="1"/>
    <xf numFmtId="0" fontId="4" fillId="0" borderId="0" xfId="0" applyFont="1" applyProtection="1"/>
    <xf numFmtId="0" fontId="3" fillId="0" borderId="1" xfId="0" applyFont="1" applyBorder="1" applyProtection="1"/>
    <xf numFmtId="0" fontId="3" fillId="0" borderId="0" xfId="0" applyFont="1" applyBorder="1" applyProtection="1"/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0" fillId="0" borderId="15" xfId="0" applyBorder="1" applyAlignment="1" applyProtection="1">
      <alignment vertical="center" wrapText="1"/>
    </xf>
    <xf numFmtId="44" fontId="3" fillId="0" borderId="15" xfId="1" applyFont="1" applyFill="1" applyBorder="1" applyAlignment="1" applyProtection="1">
      <alignment vertical="center"/>
    </xf>
    <xf numFmtId="44" fontId="3" fillId="0" borderId="15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5" fillId="4" borderId="15" xfId="0" applyFont="1" applyFill="1" applyBorder="1" applyAlignment="1" applyProtection="1">
      <alignment horizontal="left" vertical="center"/>
    </xf>
    <xf numFmtId="0" fontId="7" fillId="4" borderId="15" xfId="0" applyFont="1" applyFill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10" fillId="5" borderId="20" xfId="0" applyFont="1" applyFill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44" fontId="0" fillId="3" borderId="15" xfId="1" applyFont="1" applyFill="1" applyBorder="1" applyAlignment="1" applyProtection="1">
      <alignment horizontal="center" vertical="center"/>
    </xf>
    <xf numFmtId="0" fontId="4" fillId="6" borderId="24" xfId="0" applyFont="1" applyFill="1" applyBorder="1" applyAlignment="1" applyProtection="1">
      <alignment horizontal="left" vertical="center"/>
    </xf>
    <xf numFmtId="0" fontId="4" fillId="6" borderId="23" xfId="0" applyFont="1" applyFill="1" applyBorder="1" applyAlignment="1" applyProtection="1">
      <alignment horizontal="left" vertical="center"/>
    </xf>
    <xf numFmtId="0" fontId="4" fillId="6" borderId="25" xfId="0" applyFont="1" applyFill="1" applyBorder="1" applyAlignment="1" applyProtection="1">
      <alignment horizontal="left" vertical="center"/>
    </xf>
    <xf numFmtId="0" fontId="4" fillId="6" borderId="20" xfId="0" applyFont="1" applyFill="1" applyBorder="1" applyAlignment="1" applyProtection="1">
      <alignment horizontal="left" vertical="center"/>
    </xf>
    <xf numFmtId="0" fontId="4" fillId="6" borderId="21" xfId="0" applyFont="1" applyFill="1" applyBorder="1" applyAlignment="1" applyProtection="1">
      <alignment horizontal="left" vertical="center"/>
    </xf>
    <xf numFmtId="0" fontId="4" fillId="6" borderId="17" xfId="0" applyFont="1" applyFill="1" applyBorder="1" applyAlignment="1" applyProtection="1">
      <alignment horizontal="left" vertical="center"/>
    </xf>
    <xf numFmtId="0" fontId="8" fillId="8" borderId="10" xfId="0" applyFont="1" applyFill="1" applyBorder="1" applyAlignment="1" applyProtection="1">
      <alignment horizontal="center"/>
    </xf>
    <xf numFmtId="0" fontId="8" fillId="8" borderId="11" xfId="0" applyFont="1" applyFill="1" applyBorder="1" applyAlignment="1" applyProtection="1">
      <alignment horizontal="center"/>
    </xf>
    <xf numFmtId="0" fontId="8" fillId="8" borderId="22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2" borderId="12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right" indent="1"/>
    </xf>
    <xf numFmtId="0" fontId="3" fillId="0" borderId="21" xfId="0" applyFont="1" applyFill="1" applyBorder="1" applyAlignment="1" applyProtection="1">
      <alignment horizontal="right" inden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9" fillId="7" borderId="21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80</xdr:row>
      <xdr:rowOff>0</xdr:rowOff>
    </xdr:from>
    <xdr:to>
      <xdr:col>19</xdr:col>
      <xdr:colOff>141514</xdr:colOff>
      <xdr:row>86</xdr:row>
      <xdr:rowOff>76195</xdr:rowOff>
    </xdr:to>
    <xdr:sp macro="" textlink="">
      <xdr:nvSpPr>
        <xdr:cNvPr id="1163" name="Rectangle 1"/>
        <xdr:cNvSpPr>
          <a:spLocks noChangeArrowheads="1"/>
        </xdr:cNvSpPr>
      </xdr:nvSpPr>
      <xdr:spPr bwMode="auto">
        <a:xfrm>
          <a:off x="20671971" y="12518571"/>
          <a:ext cx="141515" cy="1006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tabSelected="1" zoomScale="120" zoomScaleNormal="120" workbookViewId="0">
      <selection activeCell="C26" sqref="C26"/>
    </sheetView>
  </sheetViews>
  <sheetFormatPr defaultColWidth="10.7109375" defaultRowHeight="12"/>
  <cols>
    <col min="1" max="1" width="2.140625" style="1" customWidth="1"/>
    <col min="2" max="2" width="8.42578125" style="1" customWidth="1"/>
    <col min="3" max="3" width="9.5703125" style="1" customWidth="1"/>
    <col min="4" max="4" width="45.85546875" style="1" customWidth="1"/>
    <col min="5" max="5" width="11" style="1" bestFit="1" customWidth="1"/>
    <col min="6" max="8" width="9.42578125" style="1" customWidth="1"/>
    <col min="9" max="9" width="9.42578125" style="3" customWidth="1"/>
    <col min="10" max="10" width="9.42578125" style="1" customWidth="1"/>
    <col min="11" max="11" width="9.42578125" style="3" customWidth="1"/>
    <col min="12" max="19" width="9.42578125" style="1" customWidth="1"/>
    <col min="20" max="20" width="17.42578125" style="1" customWidth="1"/>
    <col min="21" max="21" width="7.5703125" style="1" customWidth="1"/>
    <col min="22" max="22" width="7.85546875" style="1" customWidth="1"/>
    <col min="23" max="23" width="18.7109375" style="1" customWidth="1"/>
    <col min="24" max="24" width="28.7109375" style="1" hidden="1" customWidth="1"/>
    <col min="25" max="16384" width="10.7109375" style="1"/>
  </cols>
  <sheetData>
    <row r="1" spans="1:24">
      <c r="A1" s="7"/>
      <c r="B1" s="7"/>
      <c r="C1" s="7"/>
      <c r="D1" s="7"/>
      <c r="E1" s="7"/>
      <c r="F1" s="7"/>
      <c r="G1" s="7"/>
      <c r="H1" s="7"/>
      <c r="I1" s="8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.75" thickBot="1">
      <c r="A2" s="7"/>
      <c r="B2" s="7"/>
      <c r="C2" s="7"/>
      <c r="D2" s="7"/>
      <c r="E2" s="7"/>
      <c r="F2" s="7"/>
      <c r="G2" s="7"/>
      <c r="H2" s="7"/>
      <c r="I2" s="8"/>
      <c r="J2" s="7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.95" customHeight="1">
      <c r="A3" s="7"/>
      <c r="B3" s="107" t="s">
        <v>101</v>
      </c>
      <c r="C3" s="108"/>
      <c r="D3" s="108"/>
      <c r="E3" s="9" t="s">
        <v>17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08" t="s">
        <v>18</v>
      </c>
      <c r="R3" s="108"/>
      <c r="S3" s="116" t="s">
        <v>23</v>
      </c>
      <c r="T3" s="116"/>
      <c r="U3" s="116"/>
      <c r="V3" s="116"/>
      <c r="W3" s="117"/>
      <c r="X3" s="71"/>
    </row>
    <row r="4" spans="1:24" ht="12.75" customHeight="1">
      <c r="A4" s="7"/>
      <c r="B4" s="78"/>
      <c r="C4" s="79"/>
      <c r="D4" s="79"/>
      <c r="E4" s="10" t="s">
        <v>103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79" t="s">
        <v>9</v>
      </c>
      <c r="R4" s="79"/>
      <c r="S4" s="118" t="s">
        <v>14</v>
      </c>
      <c r="T4" s="118"/>
      <c r="U4" s="118"/>
      <c r="V4" s="118"/>
      <c r="W4" s="119"/>
      <c r="X4" s="72"/>
    </row>
    <row r="5" spans="1:24" ht="13.7" customHeight="1" thickBot="1">
      <c r="A5" s="7"/>
      <c r="B5" s="80"/>
      <c r="C5" s="81"/>
      <c r="D5" s="81"/>
      <c r="E5" s="11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81" t="s">
        <v>10</v>
      </c>
      <c r="R5" s="81"/>
      <c r="S5" s="120" t="s">
        <v>15</v>
      </c>
      <c r="T5" s="120"/>
      <c r="U5" s="120"/>
      <c r="V5" s="120"/>
      <c r="W5" s="121"/>
      <c r="X5" s="73"/>
    </row>
    <row r="6" spans="1:24">
      <c r="A6" s="7"/>
      <c r="B6" s="7"/>
      <c r="C6" s="7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5.95" customHeight="1">
      <c r="A7" s="7"/>
      <c r="B7" s="7"/>
      <c r="C7" s="7"/>
      <c r="D7" s="7"/>
      <c r="E7" s="7"/>
      <c r="F7" s="7"/>
      <c r="G7" s="7"/>
      <c r="H7" s="7"/>
      <c r="I7" s="8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>
      <c r="A8" s="7"/>
      <c r="B8" s="82" t="s">
        <v>94</v>
      </c>
      <c r="C8" s="83"/>
      <c r="D8" s="83"/>
      <c r="E8" s="83"/>
      <c r="F8" s="12"/>
      <c r="G8" s="12"/>
      <c r="H8" s="12"/>
      <c r="I8" s="13"/>
      <c r="J8" s="12"/>
      <c r="K8" s="1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>
      <c r="A9" s="7"/>
      <c r="B9" s="14" t="s">
        <v>71</v>
      </c>
      <c r="C9" s="14" t="s">
        <v>67</v>
      </c>
      <c r="D9" s="14" t="s">
        <v>86</v>
      </c>
      <c r="E9" s="15" t="s">
        <v>87</v>
      </c>
      <c r="F9" s="122" t="s">
        <v>96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4" t="s">
        <v>89</v>
      </c>
      <c r="U9" s="14" t="s">
        <v>63</v>
      </c>
      <c r="V9" s="14" t="s">
        <v>1</v>
      </c>
      <c r="W9" s="14" t="s">
        <v>0</v>
      </c>
      <c r="X9" s="14" t="s">
        <v>11</v>
      </c>
    </row>
    <row r="10" spans="1:24" ht="18" customHeight="1">
      <c r="A10" s="7"/>
      <c r="B10" s="16"/>
      <c r="C10" s="16"/>
      <c r="D10" s="16"/>
      <c r="E10" s="17"/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17"/>
      <c r="U10" s="17"/>
      <c r="V10" s="17"/>
      <c r="W10" s="17"/>
      <c r="X10" s="17"/>
    </row>
    <row r="11" spans="1:24" s="5" customFormat="1" ht="28.35" customHeight="1">
      <c r="A11" s="18"/>
      <c r="B11" s="101"/>
      <c r="C11" s="102"/>
      <c r="D11" s="102"/>
      <c r="E11" s="20" t="s">
        <v>91</v>
      </c>
      <c r="F11" s="91" t="s">
        <v>92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20" t="s">
        <v>93</v>
      </c>
      <c r="U11" s="19" t="s">
        <v>97</v>
      </c>
      <c r="V11" s="19" t="s">
        <v>98</v>
      </c>
      <c r="W11" s="20" t="s">
        <v>99</v>
      </c>
      <c r="X11" s="21"/>
    </row>
    <row r="12" spans="1:24" ht="46.35" customHeight="1">
      <c r="A12" s="7"/>
      <c r="B12" s="22" t="s">
        <v>25</v>
      </c>
      <c r="C12" s="22"/>
      <c r="D12" s="22"/>
      <c r="E12" s="23"/>
      <c r="F12" s="24" t="s">
        <v>72</v>
      </c>
      <c r="G12" s="24" t="s">
        <v>75</v>
      </c>
      <c r="H12" s="24" t="s">
        <v>74</v>
      </c>
      <c r="I12" s="25" t="s">
        <v>73</v>
      </c>
      <c r="J12" s="24" t="s">
        <v>76</v>
      </c>
      <c r="K12" s="25" t="s">
        <v>78</v>
      </c>
      <c r="L12" s="24" t="s">
        <v>77</v>
      </c>
      <c r="M12" s="24" t="s">
        <v>81</v>
      </c>
      <c r="N12" s="24" t="s">
        <v>79</v>
      </c>
      <c r="O12" s="24" t="s">
        <v>80</v>
      </c>
      <c r="P12" s="24" t="s">
        <v>82</v>
      </c>
      <c r="Q12" s="24" t="s">
        <v>83</v>
      </c>
      <c r="R12" s="24" t="s">
        <v>84</v>
      </c>
      <c r="S12" s="24" t="s">
        <v>85</v>
      </c>
      <c r="T12" s="24" t="s">
        <v>95</v>
      </c>
      <c r="U12" s="23"/>
      <c r="V12" s="23"/>
      <c r="W12" s="23"/>
      <c r="X12" s="23"/>
    </row>
    <row r="13" spans="1:24" customFormat="1" ht="44.85" customHeight="1">
      <c r="A13" s="26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5"/>
      <c r="T13" s="75" t="s">
        <v>100</v>
      </c>
      <c r="U13" s="27"/>
      <c r="V13" s="27"/>
      <c r="W13" s="27"/>
      <c r="X13" s="27"/>
    </row>
    <row r="14" spans="1:24" hidden="1">
      <c r="A14" s="28"/>
      <c r="B14" s="29">
        <v>1</v>
      </c>
      <c r="C14" s="69"/>
      <c r="D14" s="31" t="s">
        <v>27</v>
      </c>
      <c r="E14" s="31" t="s">
        <v>28</v>
      </c>
      <c r="F14" s="33"/>
      <c r="G14" s="33"/>
      <c r="H14" s="33"/>
      <c r="I14" s="34"/>
      <c r="J14" s="33"/>
      <c r="K14" s="34"/>
      <c r="L14" s="33"/>
      <c r="M14" s="33"/>
      <c r="N14" s="33"/>
      <c r="O14" s="33"/>
      <c r="P14" s="33"/>
      <c r="Q14" s="33"/>
      <c r="R14" s="33"/>
      <c r="S14" s="33"/>
      <c r="T14" s="76"/>
      <c r="U14" s="36" t="s">
        <v>64</v>
      </c>
      <c r="V14" s="37">
        <v>0</v>
      </c>
      <c r="W14" s="38">
        <f>SUM(V14*T14)</f>
        <v>0</v>
      </c>
      <c r="X14" s="69"/>
    </row>
    <row r="15" spans="1:24" hidden="1">
      <c r="A15" s="28"/>
      <c r="B15" s="29">
        <v>2</v>
      </c>
      <c r="C15" s="69"/>
      <c r="D15" s="31" t="s">
        <v>29</v>
      </c>
      <c r="E15" s="31" t="s">
        <v>30</v>
      </c>
      <c r="F15" s="33"/>
      <c r="G15" s="33"/>
      <c r="H15" s="33"/>
      <c r="I15" s="34"/>
      <c r="J15" s="33"/>
      <c r="K15" s="34"/>
      <c r="L15" s="33"/>
      <c r="M15" s="33"/>
      <c r="N15" s="33"/>
      <c r="O15" s="33"/>
      <c r="P15" s="33"/>
      <c r="Q15" s="33"/>
      <c r="R15" s="33"/>
      <c r="S15" s="33"/>
      <c r="T15" s="76"/>
      <c r="U15" s="36" t="s">
        <v>64</v>
      </c>
      <c r="V15" s="37">
        <v>0</v>
      </c>
      <c r="W15" s="38">
        <f t="shared" ref="W15:W46" si="0">SUM(V15*T15)</f>
        <v>0</v>
      </c>
      <c r="X15" s="69"/>
    </row>
    <row r="16" spans="1:24">
      <c r="A16" s="28"/>
      <c r="B16" s="29">
        <v>3</v>
      </c>
      <c r="C16" s="69"/>
      <c r="D16" s="31" t="s">
        <v>65</v>
      </c>
      <c r="E16" s="31" t="s">
        <v>31</v>
      </c>
      <c r="F16" s="33"/>
      <c r="G16" s="33"/>
      <c r="H16" s="33"/>
      <c r="I16" s="34"/>
      <c r="J16" s="33"/>
      <c r="K16" s="34"/>
      <c r="L16" s="33"/>
      <c r="M16" s="33"/>
      <c r="N16" s="33"/>
      <c r="O16" s="33"/>
      <c r="P16" s="33"/>
      <c r="Q16" s="39" t="s">
        <v>90</v>
      </c>
      <c r="R16" s="33"/>
      <c r="S16" s="33"/>
      <c r="T16" s="77"/>
      <c r="U16" s="36" t="s">
        <v>64</v>
      </c>
      <c r="V16" s="37">
        <v>9</v>
      </c>
      <c r="W16" s="38">
        <f t="shared" si="0"/>
        <v>0</v>
      </c>
      <c r="X16" s="69"/>
    </row>
    <row r="17" spans="1:24">
      <c r="A17" s="28"/>
      <c r="B17" s="29">
        <v>4</v>
      </c>
      <c r="C17" s="69"/>
      <c r="D17" s="31" t="s">
        <v>65</v>
      </c>
      <c r="E17" s="31" t="s">
        <v>31</v>
      </c>
      <c r="F17" s="33"/>
      <c r="G17" s="33"/>
      <c r="H17" s="33"/>
      <c r="I17" s="34"/>
      <c r="J17" s="33"/>
      <c r="K17" s="39" t="s">
        <v>90</v>
      </c>
      <c r="L17" s="33"/>
      <c r="M17" s="33"/>
      <c r="N17" s="33"/>
      <c r="O17" s="33"/>
      <c r="P17" s="33"/>
      <c r="Q17" s="33"/>
      <c r="R17" s="33"/>
      <c r="S17" s="33"/>
      <c r="T17" s="77"/>
      <c r="U17" s="36" t="s">
        <v>64</v>
      </c>
      <c r="V17" s="37">
        <v>7</v>
      </c>
      <c r="W17" s="38">
        <f t="shared" si="0"/>
        <v>0</v>
      </c>
      <c r="X17" s="69"/>
    </row>
    <row r="18" spans="1:24">
      <c r="A18" s="28"/>
      <c r="B18" s="29">
        <v>5</v>
      </c>
      <c r="C18" s="69"/>
      <c r="D18" s="31" t="s">
        <v>32</v>
      </c>
      <c r="E18" s="31" t="s">
        <v>4</v>
      </c>
      <c r="F18" s="33"/>
      <c r="G18" s="33"/>
      <c r="H18" s="33"/>
      <c r="I18" s="34"/>
      <c r="J18" s="33"/>
      <c r="K18" s="34"/>
      <c r="L18" s="33"/>
      <c r="M18" s="33"/>
      <c r="N18" s="33"/>
      <c r="O18" s="33"/>
      <c r="P18" s="33"/>
      <c r="Q18" s="39" t="s">
        <v>90</v>
      </c>
      <c r="R18" s="33"/>
      <c r="S18" s="33"/>
      <c r="T18" s="77"/>
      <c r="U18" s="36" t="s">
        <v>64</v>
      </c>
      <c r="V18" s="37">
        <v>4</v>
      </c>
      <c r="W18" s="38">
        <f t="shared" si="0"/>
        <v>0</v>
      </c>
      <c r="X18" s="69"/>
    </row>
    <row r="19" spans="1:24">
      <c r="A19" s="28"/>
      <c r="B19" s="29">
        <v>6</v>
      </c>
      <c r="C19" s="69"/>
      <c r="D19" s="31" t="s">
        <v>32</v>
      </c>
      <c r="E19" s="31" t="s">
        <v>4</v>
      </c>
      <c r="F19" s="33"/>
      <c r="G19" s="33"/>
      <c r="H19" s="33"/>
      <c r="I19" s="34"/>
      <c r="J19" s="33"/>
      <c r="K19" s="39" t="s">
        <v>90</v>
      </c>
      <c r="L19" s="33"/>
      <c r="M19" s="33"/>
      <c r="N19" s="33"/>
      <c r="O19" s="33"/>
      <c r="P19" s="33"/>
      <c r="Q19" s="33"/>
      <c r="R19" s="33"/>
      <c r="S19" s="33"/>
      <c r="T19" s="77"/>
      <c r="U19" s="36" t="s">
        <v>64</v>
      </c>
      <c r="V19" s="37">
        <v>8</v>
      </c>
      <c r="W19" s="38">
        <f t="shared" si="0"/>
        <v>0</v>
      </c>
      <c r="X19" s="69"/>
    </row>
    <row r="20" spans="1:24">
      <c r="A20" s="28"/>
      <c r="B20" s="29">
        <v>7</v>
      </c>
      <c r="C20" s="69"/>
      <c r="D20" s="31" t="s">
        <v>33</v>
      </c>
      <c r="E20" s="31" t="s">
        <v>34</v>
      </c>
      <c r="F20" s="33"/>
      <c r="G20" s="33"/>
      <c r="H20" s="33"/>
      <c r="I20" s="34"/>
      <c r="J20" s="33"/>
      <c r="K20" s="39" t="s">
        <v>90</v>
      </c>
      <c r="L20" s="33"/>
      <c r="M20" s="33"/>
      <c r="N20" s="33"/>
      <c r="O20" s="33"/>
      <c r="P20" s="33"/>
      <c r="Q20" s="33"/>
      <c r="R20" s="33"/>
      <c r="S20" s="33"/>
      <c r="T20" s="77"/>
      <c r="U20" s="36" t="s">
        <v>64</v>
      </c>
      <c r="V20" s="37">
        <v>3</v>
      </c>
      <c r="W20" s="38">
        <f t="shared" si="0"/>
        <v>0</v>
      </c>
      <c r="X20" s="69"/>
    </row>
    <row r="21" spans="1:24">
      <c r="A21" s="28"/>
      <c r="B21" s="29">
        <v>8</v>
      </c>
      <c r="C21" s="69"/>
      <c r="D21" s="31" t="s">
        <v>32</v>
      </c>
      <c r="E21" s="30" t="s">
        <v>5</v>
      </c>
      <c r="F21" s="33"/>
      <c r="G21" s="33"/>
      <c r="H21" s="33"/>
      <c r="I21" s="39" t="s">
        <v>90</v>
      </c>
      <c r="J21" s="33"/>
      <c r="K21" s="34"/>
      <c r="L21" s="33"/>
      <c r="M21" s="33"/>
      <c r="N21" s="33"/>
      <c r="O21" s="33"/>
      <c r="P21" s="33"/>
      <c r="Q21" s="33"/>
      <c r="R21" s="33"/>
      <c r="S21" s="33"/>
      <c r="T21" s="77"/>
      <c r="U21" s="36" t="s">
        <v>64</v>
      </c>
      <c r="V21" s="37">
        <v>2</v>
      </c>
      <c r="W21" s="38">
        <f t="shared" si="0"/>
        <v>0</v>
      </c>
      <c r="X21" s="69"/>
    </row>
    <row r="22" spans="1:24">
      <c r="A22" s="28"/>
      <c r="B22" s="29">
        <v>9</v>
      </c>
      <c r="C22" s="69"/>
      <c r="D22" s="31" t="s">
        <v>32</v>
      </c>
      <c r="E22" s="30" t="s">
        <v>5</v>
      </c>
      <c r="F22" s="33"/>
      <c r="G22" s="33"/>
      <c r="H22" s="33"/>
      <c r="I22" s="34"/>
      <c r="J22" s="33"/>
      <c r="K22" s="34"/>
      <c r="L22" s="33"/>
      <c r="M22" s="33"/>
      <c r="N22" s="33"/>
      <c r="O22" s="33"/>
      <c r="P22" s="33"/>
      <c r="Q22" s="33"/>
      <c r="R22" s="33"/>
      <c r="S22" s="39" t="s">
        <v>90</v>
      </c>
      <c r="T22" s="77"/>
      <c r="U22" s="36" t="s">
        <v>64</v>
      </c>
      <c r="V22" s="37">
        <v>12</v>
      </c>
      <c r="W22" s="38">
        <f t="shared" si="0"/>
        <v>0</v>
      </c>
      <c r="X22" s="69"/>
    </row>
    <row r="23" spans="1:24">
      <c r="A23" s="28"/>
      <c r="B23" s="29">
        <v>10</v>
      </c>
      <c r="C23" s="69"/>
      <c r="D23" s="31" t="s">
        <v>32</v>
      </c>
      <c r="E23" s="30" t="s">
        <v>5</v>
      </c>
      <c r="F23" s="33"/>
      <c r="G23" s="33"/>
      <c r="H23" s="33"/>
      <c r="I23" s="34"/>
      <c r="J23" s="33"/>
      <c r="K23" s="34"/>
      <c r="L23" s="33"/>
      <c r="M23" s="33"/>
      <c r="N23" s="33"/>
      <c r="O23" s="39" t="s">
        <v>90</v>
      </c>
      <c r="P23" s="33"/>
      <c r="Q23" s="33"/>
      <c r="R23" s="33"/>
      <c r="S23" s="33"/>
      <c r="T23" s="77"/>
      <c r="U23" s="36" t="s">
        <v>64</v>
      </c>
      <c r="V23" s="37">
        <v>18</v>
      </c>
      <c r="W23" s="38">
        <f t="shared" si="0"/>
        <v>0</v>
      </c>
      <c r="X23" s="69"/>
    </row>
    <row r="24" spans="1:24">
      <c r="A24" s="28"/>
      <c r="B24" s="29">
        <v>11</v>
      </c>
      <c r="C24" s="69"/>
      <c r="D24" s="31" t="s">
        <v>33</v>
      </c>
      <c r="E24" s="31" t="s">
        <v>35</v>
      </c>
      <c r="F24" s="33"/>
      <c r="G24" s="33"/>
      <c r="H24" s="33"/>
      <c r="I24" s="39" t="s">
        <v>90</v>
      </c>
      <c r="J24" s="33"/>
      <c r="K24" s="34"/>
      <c r="L24" s="33"/>
      <c r="M24" s="33"/>
      <c r="N24" s="33"/>
      <c r="O24" s="33"/>
      <c r="P24" s="33"/>
      <c r="Q24" s="33"/>
      <c r="R24" s="33"/>
      <c r="S24" s="33"/>
      <c r="T24" s="77"/>
      <c r="U24" s="36" t="s">
        <v>64</v>
      </c>
      <c r="V24" s="37">
        <v>1</v>
      </c>
      <c r="W24" s="38">
        <f t="shared" si="0"/>
        <v>0</v>
      </c>
      <c r="X24" s="69"/>
    </row>
    <row r="25" spans="1:24">
      <c r="A25" s="28"/>
      <c r="B25" s="29">
        <v>12</v>
      </c>
      <c r="C25" s="69"/>
      <c r="D25" s="31" t="s">
        <v>33</v>
      </c>
      <c r="E25" s="31" t="s">
        <v>35</v>
      </c>
      <c r="F25" s="33"/>
      <c r="G25" s="33"/>
      <c r="H25" s="33"/>
      <c r="I25" s="34"/>
      <c r="J25" s="33"/>
      <c r="K25" s="34"/>
      <c r="L25" s="33"/>
      <c r="M25" s="33"/>
      <c r="N25" s="33"/>
      <c r="O25" s="33"/>
      <c r="P25" s="33"/>
      <c r="Q25" s="33"/>
      <c r="R25" s="33"/>
      <c r="S25" s="39" t="s">
        <v>90</v>
      </c>
      <c r="T25" s="77"/>
      <c r="U25" s="36" t="s">
        <v>64</v>
      </c>
      <c r="V25" s="37">
        <v>1</v>
      </c>
      <c r="W25" s="38">
        <f t="shared" si="0"/>
        <v>0</v>
      </c>
      <c r="X25" s="69"/>
    </row>
    <row r="26" spans="1:24">
      <c r="A26" s="28"/>
      <c r="B26" s="29">
        <v>13</v>
      </c>
      <c r="C26" s="69"/>
      <c r="D26" s="31" t="s">
        <v>33</v>
      </c>
      <c r="E26" s="31" t="s">
        <v>35</v>
      </c>
      <c r="F26" s="33"/>
      <c r="G26" s="33"/>
      <c r="H26" s="33"/>
      <c r="I26" s="34"/>
      <c r="J26" s="33"/>
      <c r="K26" s="34"/>
      <c r="L26" s="33"/>
      <c r="M26" s="33"/>
      <c r="N26" s="33"/>
      <c r="O26" s="39" t="s">
        <v>90</v>
      </c>
      <c r="P26" s="33"/>
      <c r="Q26" s="33"/>
      <c r="R26" s="33"/>
      <c r="S26" s="33"/>
      <c r="T26" s="77"/>
      <c r="U26" s="36" t="s">
        <v>64</v>
      </c>
      <c r="V26" s="37">
        <v>6</v>
      </c>
      <c r="W26" s="38">
        <f t="shared" si="0"/>
        <v>0</v>
      </c>
      <c r="X26" s="69"/>
    </row>
    <row r="27" spans="1:24">
      <c r="A27" s="28"/>
      <c r="B27" s="29">
        <v>14</v>
      </c>
      <c r="C27" s="69"/>
      <c r="D27" s="31" t="s">
        <v>32</v>
      </c>
      <c r="E27" s="31" t="s">
        <v>2</v>
      </c>
      <c r="F27" s="33"/>
      <c r="G27" s="33"/>
      <c r="H27" s="33"/>
      <c r="I27" s="39" t="s">
        <v>90</v>
      </c>
      <c r="J27" s="33"/>
      <c r="K27" s="34"/>
      <c r="L27" s="33"/>
      <c r="M27" s="33"/>
      <c r="N27" s="33"/>
      <c r="O27" s="33"/>
      <c r="P27" s="33"/>
      <c r="Q27" s="33"/>
      <c r="R27" s="33"/>
      <c r="S27" s="33"/>
      <c r="T27" s="77"/>
      <c r="U27" s="36" t="s">
        <v>64</v>
      </c>
      <c r="V27" s="37">
        <v>5</v>
      </c>
      <c r="W27" s="38">
        <f t="shared" si="0"/>
        <v>0</v>
      </c>
      <c r="X27" s="69"/>
    </row>
    <row r="28" spans="1:24">
      <c r="A28" s="28"/>
      <c r="B28" s="29">
        <v>15</v>
      </c>
      <c r="C28" s="69"/>
      <c r="D28" s="31" t="s">
        <v>32</v>
      </c>
      <c r="E28" s="31" t="s">
        <v>2</v>
      </c>
      <c r="F28" s="33"/>
      <c r="G28" s="33"/>
      <c r="H28" s="33"/>
      <c r="I28" s="34"/>
      <c r="J28" s="33"/>
      <c r="K28" s="39" t="s">
        <v>90</v>
      </c>
      <c r="L28" s="33"/>
      <c r="M28" s="33"/>
      <c r="N28" s="33"/>
      <c r="O28" s="33"/>
      <c r="P28" s="33"/>
      <c r="Q28" s="33"/>
      <c r="R28" s="33"/>
      <c r="S28" s="33"/>
      <c r="T28" s="77"/>
      <c r="U28" s="36" t="s">
        <v>64</v>
      </c>
      <c r="V28" s="37">
        <v>1</v>
      </c>
      <c r="W28" s="38">
        <f t="shared" si="0"/>
        <v>0</v>
      </c>
      <c r="X28" s="69"/>
    </row>
    <row r="29" spans="1:24">
      <c r="A29" s="28"/>
      <c r="B29" s="29">
        <v>16</v>
      </c>
      <c r="C29" s="69"/>
      <c r="D29" s="31" t="s">
        <v>32</v>
      </c>
      <c r="E29" s="31" t="s">
        <v>2</v>
      </c>
      <c r="F29" s="33"/>
      <c r="G29" s="33"/>
      <c r="H29" s="33"/>
      <c r="I29" s="34"/>
      <c r="J29" s="33"/>
      <c r="K29" s="34"/>
      <c r="L29" s="33"/>
      <c r="M29" s="33"/>
      <c r="N29" s="33"/>
      <c r="O29" s="39" t="s">
        <v>90</v>
      </c>
      <c r="P29" s="33"/>
      <c r="Q29" s="33"/>
      <c r="R29" s="33"/>
      <c r="S29" s="33"/>
      <c r="T29" s="77"/>
      <c r="U29" s="36" t="s">
        <v>64</v>
      </c>
      <c r="V29" s="37">
        <v>7</v>
      </c>
      <c r="W29" s="38">
        <f t="shared" si="0"/>
        <v>0</v>
      </c>
      <c r="X29" s="69"/>
    </row>
    <row r="30" spans="1:24">
      <c r="A30" s="28"/>
      <c r="B30" s="29">
        <v>17</v>
      </c>
      <c r="C30" s="69"/>
      <c r="D30" s="31" t="s">
        <v>32</v>
      </c>
      <c r="E30" s="31" t="s">
        <v>2</v>
      </c>
      <c r="F30" s="33"/>
      <c r="G30" s="33"/>
      <c r="H30" s="33"/>
      <c r="I30" s="34"/>
      <c r="J30" s="33"/>
      <c r="K30" s="34"/>
      <c r="L30" s="33"/>
      <c r="M30" s="33"/>
      <c r="N30" s="33"/>
      <c r="O30" s="33"/>
      <c r="P30" s="33"/>
      <c r="Q30" s="33"/>
      <c r="R30" s="33"/>
      <c r="S30" s="39" t="s">
        <v>90</v>
      </c>
      <c r="T30" s="77"/>
      <c r="U30" s="36" t="s">
        <v>64</v>
      </c>
      <c r="V30" s="37">
        <v>4</v>
      </c>
      <c r="W30" s="38">
        <f t="shared" si="0"/>
        <v>0</v>
      </c>
      <c r="X30" s="69"/>
    </row>
    <row r="31" spans="1:24">
      <c r="A31" s="28"/>
      <c r="B31" s="29">
        <v>18</v>
      </c>
      <c r="C31" s="69"/>
      <c r="D31" s="31" t="s">
        <v>33</v>
      </c>
      <c r="E31" s="31" t="s">
        <v>36</v>
      </c>
      <c r="F31" s="33"/>
      <c r="G31" s="33"/>
      <c r="H31" s="33"/>
      <c r="I31" s="34"/>
      <c r="J31" s="33"/>
      <c r="K31" s="34"/>
      <c r="L31" s="33"/>
      <c r="M31" s="33"/>
      <c r="N31" s="33"/>
      <c r="O31" s="39" t="s">
        <v>90</v>
      </c>
      <c r="P31" s="33"/>
      <c r="Q31" s="33"/>
      <c r="R31" s="33"/>
      <c r="S31" s="33"/>
      <c r="T31" s="77"/>
      <c r="U31" s="36" t="s">
        <v>64</v>
      </c>
      <c r="V31" s="37">
        <v>6</v>
      </c>
      <c r="W31" s="38">
        <f t="shared" si="0"/>
        <v>0</v>
      </c>
      <c r="X31" s="69"/>
    </row>
    <row r="32" spans="1:24">
      <c r="A32" s="28"/>
      <c r="B32" s="29">
        <v>19</v>
      </c>
      <c r="C32" s="69"/>
      <c r="D32" s="31" t="s">
        <v>33</v>
      </c>
      <c r="E32" s="31" t="s">
        <v>36</v>
      </c>
      <c r="F32" s="33"/>
      <c r="G32" s="33"/>
      <c r="H32" s="33"/>
      <c r="I32" s="34"/>
      <c r="J32" s="33"/>
      <c r="K32" s="34"/>
      <c r="L32" s="33"/>
      <c r="M32" s="33"/>
      <c r="N32" s="33"/>
      <c r="O32" s="33"/>
      <c r="P32" s="33"/>
      <c r="Q32" s="33"/>
      <c r="R32" s="33"/>
      <c r="S32" s="39" t="s">
        <v>90</v>
      </c>
      <c r="T32" s="77"/>
      <c r="U32" s="36" t="s">
        <v>64</v>
      </c>
      <c r="V32" s="37">
        <v>2</v>
      </c>
      <c r="W32" s="38">
        <f t="shared" si="0"/>
        <v>0</v>
      </c>
      <c r="X32" s="69"/>
    </row>
    <row r="33" spans="1:24">
      <c r="A33" s="28"/>
      <c r="B33" s="29">
        <v>20</v>
      </c>
      <c r="C33" s="69"/>
      <c r="D33" s="31" t="s">
        <v>37</v>
      </c>
      <c r="E33" s="31" t="s">
        <v>7</v>
      </c>
      <c r="F33" s="33"/>
      <c r="G33" s="33"/>
      <c r="H33" s="33"/>
      <c r="I33" s="34"/>
      <c r="J33" s="39" t="s">
        <v>90</v>
      </c>
      <c r="K33" s="34"/>
      <c r="L33" s="33"/>
      <c r="M33" s="33"/>
      <c r="N33" s="33"/>
      <c r="O33" s="33"/>
      <c r="P33" s="33"/>
      <c r="Q33" s="33"/>
      <c r="R33" s="33"/>
      <c r="S33" s="33"/>
      <c r="T33" s="77"/>
      <c r="U33" s="36" t="s">
        <v>64</v>
      </c>
      <c r="V33" s="37">
        <v>3</v>
      </c>
      <c r="W33" s="38">
        <f t="shared" si="0"/>
        <v>0</v>
      </c>
      <c r="X33" s="69"/>
    </row>
    <row r="34" spans="1:24">
      <c r="A34" s="28"/>
      <c r="B34" s="29">
        <v>21</v>
      </c>
      <c r="C34" s="69"/>
      <c r="D34" s="31" t="s">
        <v>37</v>
      </c>
      <c r="E34" s="31" t="s">
        <v>7</v>
      </c>
      <c r="F34" s="33"/>
      <c r="G34" s="33"/>
      <c r="H34" s="33"/>
      <c r="I34" s="34"/>
      <c r="J34" s="33"/>
      <c r="K34" s="34"/>
      <c r="L34" s="33"/>
      <c r="M34" s="33"/>
      <c r="N34" s="33"/>
      <c r="O34" s="33"/>
      <c r="P34" s="39" t="s">
        <v>90</v>
      </c>
      <c r="Q34" s="33"/>
      <c r="R34" s="33"/>
      <c r="S34" s="33"/>
      <c r="T34" s="77"/>
      <c r="U34" s="36" t="s">
        <v>64</v>
      </c>
      <c r="V34" s="37">
        <v>1</v>
      </c>
      <c r="W34" s="38">
        <f t="shared" si="0"/>
        <v>0</v>
      </c>
      <c r="X34" s="69"/>
    </row>
    <row r="35" spans="1:24">
      <c r="A35" s="28"/>
      <c r="B35" s="29">
        <v>22</v>
      </c>
      <c r="C35" s="69"/>
      <c r="D35" s="31" t="s">
        <v>37</v>
      </c>
      <c r="E35" s="31" t="s">
        <v>7</v>
      </c>
      <c r="F35" s="33"/>
      <c r="G35" s="33"/>
      <c r="H35" s="33"/>
      <c r="I35" s="34"/>
      <c r="J35" s="33"/>
      <c r="K35" s="34"/>
      <c r="L35" s="33"/>
      <c r="M35" s="33"/>
      <c r="N35" s="33"/>
      <c r="O35" s="33"/>
      <c r="P35" s="33"/>
      <c r="Q35" s="33"/>
      <c r="R35" s="39" t="s">
        <v>90</v>
      </c>
      <c r="S35" s="33"/>
      <c r="T35" s="77"/>
      <c r="U35" s="36" t="s">
        <v>64</v>
      </c>
      <c r="V35" s="37">
        <v>1</v>
      </c>
      <c r="W35" s="38">
        <f t="shared" si="0"/>
        <v>0</v>
      </c>
      <c r="X35" s="69"/>
    </row>
    <row r="36" spans="1:24">
      <c r="A36" s="28"/>
      <c r="B36" s="29">
        <v>23</v>
      </c>
      <c r="C36" s="69"/>
      <c r="D36" s="31" t="s">
        <v>37</v>
      </c>
      <c r="E36" s="31" t="s">
        <v>7</v>
      </c>
      <c r="F36" s="33"/>
      <c r="G36" s="33"/>
      <c r="H36" s="33"/>
      <c r="I36" s="34"/>
      <c r="J36" s="33"/>
      <c r="K36" s="34"/>
      <c r="L36" s="33"/>
      <c r="M36" s="33"/>
      <c r="N36" s="33"/>
      <c r="O36" s="39" t="s">
        <v>90</v>
      </c>
      <c r="P36" s="33"/>
      <c r="Q36" s="33"/>
      <c r="R36" s="33"/>
      <c r="S36" s="33"/>
      <c r="T36" s="77"/>
      <c r="U36" s="36" t="s">
        <v>64</v>
      </c>
      <c r="V36" s="37">
        <v>1</v>
      </c>
      <c r="W36" s="38">
        <f t="shared" si="0"/>
        <v>0</v>
      </c>
      <c r="X36" s="69"/>
    </row>
    <row r="37" spans="1:24">
      <c r="A37" s="28"/>
      <c r="B37" s="29">
        <v>24</v>
      </c>
      <c r="C37" s="69"/>
      <c r="D37" s="31" t="s">
        <v>37</v>
      </c>
      <c r="E37" s="31" t="s">
        <v>6</v>
      </c>
      <c r="F37" s="33"/>
      <c r="G37" s="33"/>
      <c r="H37" s="39" t="s">
        <v>90</v>
      </c>
      <c r="I37" s="34"/>
      <c r="J37" s="33"/>
      <c r="K37" s="34"/>
      <c r="L37" s="33"/>
      <c r="M37" s="33"/>
      <c r="N37" s="33"/>
      <c r="O37" s="33"/>
      <c r="P37" s="33"/>
      <c r="Q37" s="33"/>
      <c r="R37" s="33"/>
      <c r="S37" s="33"/>
      <c r="T37" s="77"/>
      <c r="U37" s="36" t="s">
        <v>64</v>
      </c>
      <c r="V37" s="37">
        <v>10</v>
      </c>
      <c r="W37" s="38">
        <f t="shared" si="0"/>
        <v>0</v>
      </c>
      <c r="X37" s="69"/>
    </row>
    <row r="38" spans="1:24">
      <c r="A38" s="28"/>
      <c r="B38" s="29">
        <v>25</v>
      </c>
      <c r="C38" s="69"/>
      <c r="D38" s="31" t="s">
        <v>37</v>
      </c>
      <c r="E38" s="31" t="s">
        <v>6</v>
      </c>
      <c r="F38" s="33"/>
      <c r="G38" s="33"/>
      <c r="H38" s="33"/>
      <c r="I38" s="34"/>
      <c r="J38" s="33"/>
      <c r="K38" s="34"/>
      <c r="L38" s="33"/>
      <c r="M38" s="33"/>
      <c r="N38" s="33"/>
      <c r="O38" s="33"/>
      <c r="P38" s="33"/>
      <c r="Q38" s="39" t="s">
        <v>90</v>
      </c>
      <c r="R38" s="33"/>
      <c r="S38" s="33"/>
      <c r="T38" s="77"/>
      <c r="U38" s="36" t="s">
        <v>64</v>
      </c>
      <c r="V38" s="37">
        <v>2</v>
      </c>
      <c r="W38" s="38">
        <f t="shared" si="0"/>
        <v>0</v>
      </c>
      <c r="X38" s="69"/>
    </row>
    <row r="39" spans="1:24">
      <c r="A39" s="28"/>
      <c r="B39" s="29">
        <v>26</v>
      </c>
      <c r="C39" s="69"/>
      <c r="D39" s="31" t="s">
        <v>37</v>
      </c>
      <c r="E39" s="31" t="s">
        <v>6</v>
      </c>
      <c r="F39" s="33"/>
      <c r="G39" s="33"/>
      <c r="H39" s="33"/>
      <c r="I39" s="34"/>
      <c r="J39" s="33"/>
      <c r="K39" s="34"/>
      <c r="L39" s="33"/>
      <c r="M39" s="33"/>
      <c r="N39" s="39" t="s">
        <v>90</v>
      </c>
      <c r="O39" s="33"/>
      <c r="P39" s="33"/>
      <c r="Q39" s="33"/>
      <c r="R39" s="33"/>
      <c r="S39" s="33"/>
      <c r="T39" s="77"/>
      <c r="U39" s="36" t="s">
        <v>64</v>
      </c>
      <c r="V39" s="37">
        <v>3</v>
      </c>
      <c r="W39" s="38">
        <f t="shared" si="0"/>
        <v>0</v>
      </c>
      <c r="X39" s="69"/>
    </row>
    <row r="40" spans="1:24">
      <c r="A40" s="28"/>
      <c r="B40" s="29">
        <v>27</v>
      </c>
      <c r="C40" s="69"/>
      <c r="D40" s="31" t="s">
        <v>38</v>
      </c>
      <c r="E40" s="31" t="s">
        <v>39</v>
      </c>
      <c r="F40" s="33"/>
      <c r="G40" s="33"/>
      <c r="H40" s="33"/>
      <c r="I40" s="34"/>
      <c r="J40" s="33"/>
      <c r="K40" s="39" t="s">
        <v>90</v>
      </c>
      <c r="L40" s="33"/>
      <c r="M40" s="33"/>
      <c r="N40" s="33"/>
      <c r="O40" s="33"/>
      <c r="P40" s="33"/>
      <c r="Q40" s="33"/>
      <c r="R40" s="33"/>
      <c r="S40" s="33"/>
      <c r="T40" s="77"/>
      <c r="U40" s="36" t="s">
        <v>64</v>
      </c>
      <c r="V40" s="37">
        <v>2</v>
      </c>
      <c r="W40" s="38">
        <f t="shared" si="0"/>
        <v>0</v>
      </c>
      <c r="X40" s="69"/>
    </row>
    <row r="41" spans="1:24">
      <c r="A41" s="28"/>
      <c r="B41" s="29">
        <v>28</v>
      </c>
      <c r="C41" s="69"/>
      <c r="D41" s="31" t="s">
        <v>38</v>
      </c>
      <c r="E41" s="31" t="s">
        <v>39</v>
      </c>
      <c r="F41" s="33"/>
      <c r="G41" s="33"/>
      <c r="H41" s="33"/>
      <c r="I41" s="34"/>
      <c r="J41" s="33"/>
      <c r="K41" s="34"/>
      <c r="L41" s="33"/>
      <c r="M41" s="33"/>
      <c r="N41" s="33"/>
      <c r="O41" s="33"/>
      <c r="P41" s="33"/>
      <c r="Q41" s="39" t="s">
        <v>90</v>
      </c>
      <c r="R41" s="33"/>
      <c r="S41" s="33"/>
      <c r="T41" s="77"/>
      <c r="U41" s="36" t="s">
        <v>64</v>
      </c>
      <c r="V41" s="37">
        <v>3</v>
      </c>
      <c r="W41" s="38">
        <f t="shared" si="0"/>
        <v>0</v>
      </c>
      <c r="X41" s="69"/>
    </row>
    <row r="42" spans="1:24">
      <c r="A42" s="28"/>
      <c r="B42" s="29">
        <v>29</v>
      </c>
      <c r="C42" s="69"/>
      <c r="D42" s="31" t="s">
        <v>40</v>
      </c>
      <c r="E42" s="31" t="s">
        <v>41</v>
      </c>
      <c r="F42" s="33"/>
      <c r="G42" s="33"/>
      <c r="H42" s="33"/>
      <c r="I42" s="34"/>
      <c r="J42" s="33"/>
      <c r="K42" s="39" t="s">
        <v>90</v>
      </c>
      <c r="L42" s="33"/>
      <c r="M42" s="33"/>
      <c r="N42" s="33"/>
      <c r="O42" s="33"/>
      <c r="P42" s="33"/>
      <c r="Q42" s="33"/>
      <c r="R42" s="33"/>
      <c r="S42" s="33"/>
      <c r="T42" s="77"/>
      <c r="U42" s="36" t="s">
        <v>64</v>
      </c>
      <c r="V42" s="37">
        <v>23</v>
      </c>
      <c r="W42" s="38">
        <f t="shared" si="0"/>
        <v>0</v>
      </c>
      <c r="X42" s="69"/>
    </row>
    <row r="43" spans="1:24">
      <c r="A43" s="28"/>
      <c r="B43" s="29">
        <v>30</v>
      </c>
      <c r="C43" s="69"/>
      <c r="D43" s="31" t="s">
        <v>40</v>
      </c>
      <c r="E43" s="31" t="s">
        <v>41</v>
      </c>
      <c r="F43" s="33"/>
      <c r="G43" s="33"/>
      <c r="H43" s="33"/>
      <c r="I43" s="34"/>
      <c r="J43" s="33"/>
      <c r="K43" s="34"/>
      <c r="L43" s="33"/>
      <c r="M43" s="33"/>
      <c r="N43" s="33"/>
      <c r="O43" s="33"/>
      <c r="P43" s="33"/>
      <c r="Q43" s="39" t="s">
        <v>90</v>
      </c>
      <c r="R43" s="33"/>
      <c r="S43" s="33"/>
      <c r="T43" s="77"/>
      <c r="U43" s="36" t="s">
        <v>64</v>
      </c>
      <c r="V43" s="37">
        <v>27</v>
      </c>
      <c r="W43" s="38">
        <f t="shared" si="0"/>
        <v>0</v>
      </c>
      <c r="X43" s="69"/>
    </row>
    <row r="44" spans="1:24">
      <c r="A44" s="28"/>
      <c r="B44" s="29">
        <v>31</v>
      </c>
      <c r="C44" s="69"/>
      <c r="D44" s="31" t="s">
        <v>40</v>
      </c>
      <c r="E44" s="31" t="s">
        <v>41</v>
      </c>
      <c r="F44" s="33"/>
      <c r="G44" s="33"/>
      <c r="H44" s="33"/>
      <c r="I44" s="34"/>
      <c r="J44" s="39" t="s">
        <v>90</v>
      </c>
      <c r="K44" s="34"/>
      <c r="L44" s="33"/>
      <c r="M44" s="33"/>
      <c r="N44" s="33"/>
      <c r="O44" s="33"/>
      <c r="P44" s="33"/>
      <c r="Q44" s="33"/>
      <c r="R44" s="33"/>
      <c r="S44" s="33"/>
      <c r="T44" s="77"/>
      <c r="U44" s="36" t="s">
        <v>64</v>
      </c>
      <c r="V44" s="37">
        <v>3</v>
      </c>
      <c r="W44" s="38">
        <f t="shared" si="0"/>
        <v>0</v>
      </c>
      <c r="X44" s="69"/>
    </row>
    <row r="45" spans="1:24">
      <c r="A45" s="7"/>
      <c r="B45" s="29">
        <v>32</v>
      </c>
      <c r="C45" s="69"/>
      <c r="D45" s="31" t="s">
        <v>42</v>
      </c>
      <c r="E45" s="31" t="s">
        <v>43</v>
      </c>
      <c r="F45" s="33"/>
      <c r="G45" s="33"/>
      <c r="H45" s="33"/>
      <c r="I45" s="34"/>
      <c r="J45" s="33"/>
      <c r="K45" s="34"/>
      <c r="L45" s="33"/>
      <c r="M45" s="33"/>
      <c r="N45" s="33"/>
      <c r="O45" s="33"/>
      <c r="P45" s="33"/>
      <c r="Q45" s="33"/>
      <c r="R45" s="33"/>
      <c r="S45" s="33"/>
      <c r="T45" s="77"/>
      <c r="U45" s="36" t="s">
        <v>64</v>
      </c>
      <c r="V45" s="37">
        <v>2</v>
      </c>
      <c r="W45" s="38">
        <f t="shared" si="0"/>
        <v>0</v>
      </c>
      <c r="X45" s="69"/>
    </row>
    <row r="46" spans="1:24" s="2" customFormat="1" ht="10.5" customHeight="1">
      <c r="A46" s="40"/>
      <c r="B46" s="29">
        <v>33</v>
      </c>
      <c r="C46" s="69"/>
      <c r="D46" s="31" t="s">
        <v>62</v>
      </c>
      <c r="E46" s="30" t="s">
        <v>44</v>
      </c>
      <c r="F46" s="33"/>
      <c r="G46" s="33"/>
      <c r="H46" s="33"/>
      <c r="I46" s="34"/>
      <c r="J46" s="33"/>
      <c r="K46" s="34"/>
      <c r="L46" s="33"/>
      <c r="M46" s="33"/>
      <c r="N46" s="33"/>
      <c r="O46" s="33"/>
      <c r="P46" s="33"/>
      <c r="Q46" s="33"/>
      <c r="R46" s="33"/>
      <c r="S46" s="33"/>
      <c r="T46" s="77"/>
      <c r="U46" s="36" t="s">
        <v>64</v>
      </c>
      <c r="V46" s="37">
        <v>1</v>
      </c>
      <c r="W46" s="38">
        <f t="shared" si="0"/>
        <v>0</v>
      </c>
      <c r="X46" s="69"/>
    </row>
    <row r="47" spans="1:24" s="4" customFormat="1" ht="10.15" customHeight="1">
      <c r="A47" s="41"/>
      <c r="B47" s="42"/>
      <c r="C47" s="31"/>
      <c r="D47" s="111"/>
      <c r="E47" s="112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35"/>
      <c r="U47" s="36"/>
      <c r="V47" s="37"/>
      <c r="W47" s="38"/>
      <c r="X47" s="31"/>
    </row>
    <row r="48" spans="1:24" ht="15" customHeight="1">
      <c r="A48" s="7"/>
      <c r="B48" s="44"/>
      <c r="C48" s="44"/>
      <c r="D48" s="44"/>
      <c r="E48" s="44"/>
      <c r="F48" s="44"/>
      <c r="G48" s="44"/>
      <c r="H48" s="44"/>
      <c r="I48" s="45"/>
      <c r="J48" s="44"/>
      <c r="K48" s="45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2.75" customHeight="1">
      <c r="A49" s="7"/>
      <c r="B49" s="95" t="s">
        <v>8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7"/>
    </row>
    <row r="50" spans="1:24" hidden="1">
      <c r="A50" s="7"/>
      <c r="B50" s="46">
        <v>34</v>
      </c>
      <c r="C50" s="70"/>
      <c r="D50" s="47" t="s">
        <v>45</v>
      </c>
      <c r="E50" s="31" t="s">
        <v>46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76"/>
      <c r="U50" s="36" t="s">
        <v>64</v>
      </c>
      <c r="V50" s="37">
        <v>0</v>
      </c>
      <c r="W50" s="38">
        <f t="shared" ref="W50:W60" si="1">SUM(V50*T50)</f>
        <v>0</v>
      </c>
      <c r="X50" s="69"/>
    </row>
    <row r="51" spans="1:24">
      <c r="A51" s="28"/>
      <c r="B51" s="46">
        <v>35</v>
      </c>
      <c r="C51" s="70"/>
      <c r="D51" s="31" t="s">
        <v>47</v>
      </c>
      <c r="E51" s="31" t="s">
        <v>48</v>
      </c>
      <c r="F51" s="33"/>
      <c r="G51" s="33"/>
      <c r="H51" s="33"/>
      <c r="I51" s="33"/>
      <c r="J51" s="33"/>
      <c r="K51" s="39" t="s">
        <v>90</v>
      </c>
      <c r="L51" s="33"/>
      <c r="M51" s="33"/>
      <c r="N51" s="33"/>
      <c r="O51" s="33"/>
      <c r="P51" s="33"/>
      <c r="Q51" s="33"/>
      <c r="R51" s="33"/>
      <c r="S51" s="33"/>
      <c r="T51" s="77"/>
      <c r="U51" s="36" t="s">
        <v>64</v>
      </c>
      <c r="V51" s="37">
        <v>6</v>
      </c>
      <c r="W51" s="38">
        <f t="shared" si="1"/>
        <v>0</v>
      </c>
      <c r="X51" s="69"/>
    </row>
    <row r="52" spans="1:24">
      <c r="A52" s="28"/>
      <c r="B52" s="46">
        <v>36</v>
      </c>
      <c r="C52" s="70"/>
      <c r="D52" s="31" t="s">
        <v>47</v>
      </c>
      <c r="E52" s="31" t="s">
        <v>48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9" t="s">
        <v>90</v>
      </c>
      <c r="R52" s="33"/>
      <c r="S52" s="33"/>
      <c r="T52" s="77"/>
      <c r="U52" s="36" t="s">
        <v>64</v>
      </c>
      <c r="V52" s="37">
        <v>3</v>
      </c>
      <c r="W52" s="38">
        <f t="shared" si="1"/>
        <v>0</v>
      </c>
      <c r="X52" s="69"/>
    </row>
    <row r="53" spans="1:24">
      <c r="A53" s="28"/>
      <c r="B53" s="46">
        <v>37</v>
      </c>
      <c r="C53" s="69"/>
      <c r="D53" s="31" t="s">
        <v>47</v>
      </c>
      <c r="E53" s="31" t="s">
        <v>48</v>
      </c>
      <c r="F53" s="33"/>
      <c r="G53" s="33"/>
      <c r="H53" s="33"/>
      <c r="I53" s="33"/>
      <c r="J53" s="39" t="s">
        <v>90</v>
      </c>
      <c r="K53" s="33"/>
      <c r="L53" s="33"/>
      <c r="M53" s="33"/>
      <c r="N53" s="33"/>
      <c r="O53" s="33"/>
      <c r="P53" s="33"/>
      <c r="Q53" s="33"/>
      <c r="R53" s="33"/>
      <c r="S53" s="33"/>
      <c r="T53" s="77"/>
      <c r="U53" s="36" t="s">
        <v>64</v>
      </c>
      <c r="V53" s="37">
        <v>1</v>
      </c>
      <c r="W53" s="38">
        <f t="shared" si="1"/>
        <v>0</v>
      </c>
      <c r="X53" s="69"/>
    </row>
    <row r="54" spans="1:24">
      <c r="A54" s="28"/>
      <c r="B54" s="46">
        <v>38</v>
      </c>
      <c r="C54" s="69"/>
      <c r="D54" s="31" t="s">
        <v>49</v>
      </c>
      <c r="E54" s="31" t="s">
        <v>50</v>
      </c>
      <c r="F54" s="33"/>
      <c r="G54" s="33"/>
      <c r="H54" s="39" t="s">
        <v>90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77"/>
      <c r="U54" s="36" t="s">
        <v>64</v>
      </c>
      <c r="V54" s="37">
        <v>2</v>
      </c>
      <c r="W54" s="38">
        <f t="shared" si="1"/>
        <v>0</v>
      </c>
      <c r="X54" s="69"/>
    </row>
    <row r="55" spans="1:24">
      <c r="A55" s="28"/>
      <c r="B55" s="46">
        <v>39</v>
      </c>
      <c r="C55" s="69"/>
      <c r="D55" s="31" t="s">
        <v>49</v>
      </c>
      <c r="E55" s="31" t="s">
        <v>50</v>
      </c>
      <c r="F55" s="33"/>
      <c r="G55" s="33"/>
      <c r="H55" s="33"/>
      <c r="I55" s="33"/>
      <c r="J55" s="33"/>
      <c r="K55" s="33"/>
      <c r="L55" s="33"/>
      <c r="M55" s="33"/>
      <c r="N55" s="39" t="s">
        <v>90</v>
      </c>
      <c r="O55" s="33"/>
      <c r="P55" s="33"/>
      <c r="Q55" s="33"/>
      <c r="R55" s="33"/>
      <c r="S55" s="33"/>
      <c r="T55" s="77"/>
      <c r="U55" s="36" t="s">
        <v>64</v>
      </c>
      <c r="V55" s="37">
        <v>10</v>
      </c>
      <c r="W55" s="38">
        <f t="shared" si="1"/>
        <v>0</v>
      </c>
      <c r="X55" s="69"/>
    </row>
    <row r="56" spans="1:24">
      <c r="A56" s="28"/>
      <c r="B56" s="46">
        <v>40</v>
      </c>
      <c r="C56" s="69"/>
      <c r="D56" s="31" t="s">
        <v>49</v>
      </c>
      <c r="E56" s="31" t="s">
        <v>50</v>
      </c>
      <c r="F56" s="33"/>
      <c r="G56" s="33"/>
      <c r="H56" s="33"/>
      <c r="I56" s="33"/>
      <c r="J56" s="33"/>
      <c r="K56" s="39" t="s">
        <v>90</v>
      </c>
      <c r="L56" s="33"/>
      <c r="M56" s="33"/>
      <c r="N56" s="33"/>
      <c r="O56" s="33"/>
      <c r="P56" s="33"/>
      <c r="Q56" s="33"/>
      <c r="R56" s="33"/>
      <c r="S56" s="33"/>
      <c r="T56" s="77"/>
      <c r="U56" s="36" t="s">
        <v>64</v>
      </c>
      <c r="V56" s="37">
        <v>1</v>
      </c>
      <c r="W56" s="38">
        <f t="shared" si="1"/>
        <v>0</v>
      </c>
      <c r="X56" s="69"/>
    </row>
    <row r="57" spans="1:24">
      <c r="A57" s="28"/>
      <c r="B57" s="46">
        <v>41</v>
      </c>
      <c r="C57" s="69"/>
      <c r="D57" s="31" t="s">
        <v>49</v>
      </c>
      <c r="E57" s="31" t="s">
        <v>50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9" t="s">
        <v>90</v>
      </c>
      <c r="R57" s="33"/>
      <c r="S57" s="33"/>
      <c r="T57" s="77"/>
      <c r="U57" s="36" t="s">
        <v>64</v>
      </c>
      <c r="V57" s="37">
        <v>4</v>
      </c>
      <c r="W57" s="38">
        <f t="shared" si="1"/>
        <v>0</v>
      </c>
      <c r="X57" s="69"/>
    </row>
    <row r="58" spans="1:24">
      <c r="A58" s="28"/>
      <c r="B58" s="46">
        <v>42</v>
      </c>
      <c r="C58" s="69"/>
      <c r="D58" s="31" t="s">
        <v>51</v>
      </c>
      <c r="E58" s="31" t="s">
        <v>52</v>
      </c>
      <c r="F58" s="33"/>
      <c r="G58" s="33"/>
      <c r="H58" s="33"/>
      <c r="I58" s="33"/>
      <c r="J58" s="33"/>
      <c r="K58" s="33"/>
      <c r="L58" s="33"/>
      <c r="M58" s="39" t="s">
        <v>90</v>
      </c>
      <c r="N58" s="33"/>
      <c r="O58" s="33"/>
      <c r="P58" s="33"/>
      <c r="Q58" s="33"/>
      <c r="R58" s="33"/>
      <c r="S58" s="33"/>
      <c r="T58" s="77"/>
      <c r="U58" s="36" t="s">
        <v>64</v>
      </c>
      <c r="V58" s="37">
        <v>8</v>
      </c>
      <c r="W58" s="38">
        <f t="shared" si="1"/>
        <v>0</v>
      </c>
      <c r="X58" s="69"/>
    </row>
    <row r="59" spans="1:24">
      <c r="A59" s="28"/>
      <c r="B59" s="46">
        <v>43</v>
      </c>
      <c r="C59" s="69"/>
      <c r="D59" s="31" t="s">
        <v>51</v>
      </c>
      <c r="E59" s="31" t="s">
        <v>52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9" t="s">
        <v>90</v>
      </c>
      <c r="R59" s="33"/>
      <c r="S59" s="33"/>
      <c r="T59" s="77"/>
      <c r="U59" s="36" t="s">
        <v>64</v>
      </c>
      <c r="V59" s="37">
        <v>1</v>
      </c>
      <c r="W59" s="38">
        <f t="shared" si="1"/>
        <v>0</v>
      </c>
      <c r="X59" s="69"/>
    </row>
    <row r="60" spans="1:24" s="2" customFormat="1" ht="13.7" hidden="1" customHeight="1">
      <c r="A60" s="40"/>
      <c r="B60" s="46">
        <v>44</v>
      </c>
      <c r="C60" s="69"/>
      <c r="D60" s="31" t="s">
        <v>53</v>
      </c>
      <c r="E60" s="31" t="s">
        <v>54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76"/>
      <c r="U60" s="36" t="s">
        <v>64</v>
      </c>
      <c r="V60" s="37">
        <v>0</v>
      </c>
      <c r="W60" s="38">
        <f t="shared" si="1"/>
        <v>0</v>
      </c>
      <c r="X60" s="69"/>
    </row>
    <row r="61" spans="1:24" s="4" customFormat="1" ht="10.15" customHeight="1">
      <c r="A61" s="41"/>
      <c r="B61" s="48"/>
      <c r="C61" s="31"/>
      <c r="D61" s="31"/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5"/>
      <c r="U61" s="36"/>
      <c r="V61" s="37"/>
      <c r="W61" s="38"/>
      <c r="X61" s="31"/>
    </row>
    <row r="62" spans="1:24" ht="15" customHeight="1">
      <c r="A62" s="7"/>
      <c r="B62" s="44"/>
      <c r="C62" s="44"/>
      <c r="D62" s="44"/>
      <c r="E62" s="44"/>
      <c r="F62" s="44"/>
      <c r="G62" s="44"/>
      <c r="H62" s="44"/>
      <c r="I62" s="45"/>
      <c r="J62" s="44"/>
      <c r="K62" s="45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12.95" customHeight="1">
      <c r="A63" s="7"/>
      <c r="B63" s="95" t="s">
        <v>26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7"/>
    </row>
    <row r="64" spans="1:24">
      <c r="A64" s="28"/>
      <c r="B64" s="29">
        <v>45</v>
      </c>
      <c r="C64" s="69"/>
      <c r="D64" s="31" t="s">
        <v>55</v>
      </c>
      <c r="E64" s="30" t="s">
        <v>3</v>
      </c>
      <c r="F64" s="39" t="s">
        <v>90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77"/>
      <c r="U64" s="36" t="s">
        <v>64</v>
      </c>
      <c r="V64" s="37">
        <v>4</v>
      </c>
      <c r="W64" s="38">
        <f t="shared" ref="W64:W69" si="2">SUM(V64*T64)</f>
        <v>0</v>
      </c>
      <c r="X64" s="69"/>
    </row>
    <row r="65" spans="1:24">
      <c r="A65" s="28"/>
      <c r="B65" s="29">
        <v>46</v>
      </c>
      <c r="C65" s="69"/>
      <c r="D65" s="31" t="s">
        <v>55</v>
      </c>
      <c r="E65" s="30" t="s">
        <v>3</v>
      </c>
      <c r="F65" s="33"/>
      <c r="G65" s="33"/>
      <c r="H65" s="33"/>
      <c r="I65" s="33"/>
      <c r="J65" s="33"/>
      <c r="K65" s="33"/>
      <c r="L65" s="39" t="s">
        <v>90</v>
      </c>
      <c r="M65" s="33"/>
      <c r="N65" s="33"/>
      <c r="O65" s="33"/>
      <c r="P65" s="33"/>
      <c r="Q65" s="33"/>
      <c r="R65" s="33"/>
      <c r="S65" s="33"/>
      <c r="T65" s="77"/>
      <c r="U65" s="36" t="s">
        <v>64</v>
      </c>
      <c r="V65" s="37">
        <v>2</v>
      </c>
      <c r="W65" s="38">
        <f t="shared" si="2"/>
        <v>0</v>
      </c>
      <c r="X65" s="69"/>
    </row>
    <row r="66" spans="1:24" hidden="1">
      <c r="A66" s="28"/>
      <c r="B66" s="29">
        <v>47</v>
      </c>
      <c r="C66" s="69"/>
      <c r="D66" s="31" t="s">
        <v>56</v>
      </c>
      <c r="E66" s="30" t="s">
        <v>57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77"/>
      <c r="U66" s="36" t="s">
        <v>64</v>
      </c>
      <c r="V66" s="37">
        <v>0</v>
      </c>
      <c r="W66" s="38">
        <f t="shared" si="2"/>
        <v>0</v>
      </c>
      <c r="X66" s="69"/>
    </row>
    <row r="67" spans="1:24">
      <c r="A67" s="28"/>
      <c r="B67" s="29">
        <v>48</v>
      </c>
      <c r="C67" s="69"/>
      <c r="D67" s="31" t="s">
        <v>58</v>
      </c>
      <c r="E67" s="30" t="s">
        <v>59</v>
      </c>
      <c r="F67" s="33"/>
      <c r="G67" s="33"/>
      <c r="H67" s="33"/>
      <c r="I67" s="33"/>
      <c r="J67" s="39" t="s">
        <v>90</v>
      </c>
      <c r="K67" s="33"/>
      <c r="L67" s="33"/>
      <c r="M67" s="33"/>
      <c r="N67" s="33"/>
      <c r="O67" s="33"/>
      <c r="P67" s="33"/>
      <c r="Q67" s="33"/>
      <c r="R67" s="33"/>
      <c r="S67" s="33"/>
      <c r="T67" s="77"/>
      <c r="U67" s="36" t="s">
        <v>64</v>
      </c>
      <c r="V67" s="37">
        <v>6</v>
      </c>
      <c r="W67" s="38">
        <f t="shared" si="2"/>
        <v>0</v>
      </c>
      <c r="X67" s="69"/>
    </row>
    <row r="68" spans="1:24" ht="12.95" customHeight="1">
      <c r="A68" s="28"/>
      <c r="B68" s="29">
        <v>49</v>
      </c>
      <c r="C68" s="69"/>
      <c r="D68" s="31" t="s">
        <v>58</v>
      </c>
      <c r="E68" s="30" t="s">
        <v>59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9" t="s">
        <v>90</v>
      </c>
      <c r="R68" s="33"/>
      <c r="S68" s="33"/>
      <c r="T68" s="77"/>
      <c r="U68" s="36" t="s">
        <v>64</v>
      </c>
      <c r="V68" s="37">
        <v>4</v>
      </c>
      <c r="W68" s="38">
        <f t="shared" si="2"/>
        <v>0</v>
      </c>
      <c r="X68" s="69"/>
    </row>
    <row r="69" spans="1:24" hidden="1">
      <c r="A69" s="7"/>
      <c r="B69" s="29">
        <v>50</v>
      </c>
      <c r="C69" s="69"/>
      <c r="D69" s="30" t="s">
        <v>60</v>
      </c>
      <c r="E69" s="49" t="s">
        <v>61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76"/>
      <c r="U69" s="36" t="s">
        <v>64</v>
      </c>
      <c r="V69" s="37">
        <v>0</v>
      </c>
      <c r="W69" s="38">
        <f t="shared" si="2"/>
        <v>0</v>
      </c>
      <c r="X69" s="69"/>
    </row>
    <row r="70" spans="1:24" s="4" customFormat="1">
      <c r="A70" s="41"/>
      <c r="B70" s="42"/>
      <c r="C70" s="31"/>
      <c r="D70" s="31"/>
      <c r="E70" s="50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51"/>
      <c r="U70" s="52"/>
      <c r="V70" s="53"/>
      <c r="W70" s="54"/>
      <c r="X70" s="31"/>
    </row>
    <row r="71" spans="1:24" ht="15" customHeight="1" thickBot="1">
      <c r="A71" s="7"/>
      <c r="B71" s="55"/>
      <c r="C71" s="55"/>
      <c r="D71" s="55"/>
      <c r="E71" s="55"/>
      <c r="F71" s="55"/>
      <c r="G71" s="55"/>
      <c r="H71" s="55"/>
      <c r="I71" s="56"/>
      <c r="J71" s="55"/>
      <c r="K71" s="56"/>
      <c r="L71" s="55"/>
      <c r="M71" s="55"/>
      <c r="N71" s="55"/>
      <c r="O71" s="55"/>
      <c r="P71" s="55"/>
      <c r="Q71" s="55"/>
      <c r="R71" s="55"/>
      <c r="S71" s="55"/>
      <c r="T71" s="57"/>
      <c r="U71" s="57"/>
      <c r="V71" s="57"/>
      <c r="W71" s="57"/>
      <c r="X71" s="55"/>
    </row>
    <row r="72" spans="1:24" ht="15" customHeight="1" thickBot="1">
      <c r="A72" s="7"/>
      <c r="B72" s="89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8" t="s">
        <v>88</v>
      </c>
      <c r="U72" s="99"/>
      <c r="V72" s="100"/>
      <c r="W72" s="58">
        <f>SUM(W14:W69)</f>
        <v>0</v>
      </c>
      <c r="X72" s="59"/>
    </row>
    <row r="73" spans="1:24" ht="12.95" customHeight="1">
      <c r="A73" s="7"/>
      <c r="B73" s="92" t="s">
        <v>16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4"/>
    </row>
    <row r="74" spans="1:24">
      <c r="A74" s="7"/>
      <c r="B74" s="29">
        <v>51</v>
      </c>
      <c r="C74" s="69"/>
      <c r="D74" s="30" t="s">
        <v>70</v>
      </c>
      <c r="E74" s="84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6"/>
      <c r="U74" s="60" t="s">
        <v>66</v>
      </c>
      <c r="V74" s="61">
        <v>1</v>
      </c>
      <c r="W74" s="38">
        <f t="shared" ref="W74:W79" si="3">SUM(V74*T74)</f>
        <v>0</v>
      </c>
      <c r="X74" s="69"/>
    </row>
    <row r="75" spans="1:24">
      <c r="A75" s="7"/>
      <c r="B75" s="29">
        <v>52</v>
      </c>
      <c r="C75" s="69"/>
      <c r="D75" s="30" t="s">
        <v>24</v>
      </c>
      <c r="E75" s="84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6"/>
      <c r="U75" s="60" t="s">
        <v>66</v>
      </c>
      <c r="V75" s="61">
        <v>1</v>
      </c>
      <c r="W75" s="38">
        <f>SUM(V75*T75)</f>
        <v>0</v>
      </c>
      <c r="X75" s="69"/>
    </row>
    <row r="76" spans="1:24">
      <c r="A76" s="7"/>
      <c r="B76" s="29">
        <v>53</v>
      </c>
      <c r="C76" s="69"/>
      <c r="D76" s="30" t="s">
        <v>19</v>
      </c>
      <c r="E76" s="84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6"/>
      <c r="U76" s="60" t="s">
        <v>66</v>
      </c>
      <c r="V76" s="61">
        <v>1</v>
      </c>
      <c r="W76" s="38">
        <f t="shared" si="3"/>
        <v>0</v>
      </c>
      <c r="X76" s="69"/>
    </row>
    <row r="77" spans="1:24">
      <c r="A77" s="7"/>
      <c r="B77" s="29">
        <v>54</v>
      </c>
      <c r="C77" s="69"/>
      <c r="D77" s="30" t="s">
        <v>20</v>
      </c>
      <c r="E77" s="84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6"/>
      <c r="U77" s="60" t="s">
        <v>66</v>
      </c>
      <c r="V77" s="61">
        <v>1</v>
      </c>
      <c r="W77" s="38">
        <f t="shared" si="3"/>
        <v>0</v>
      </c>
      <c r="X77" s="69"/>
    </row>
    <row r="78" spans="1:24">
      <c r="A78" s="7"/>
      <c r="B78" s="29">
        <v>55</v>
      </c>
      <c r="C78" s="69"/>
      <c r="D78" s="30" t="s">
        <v>68</v>
      </c>
      <c r="E78" s="84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6"/>
      <c r="U78" s="60" t="s">
        <v>66</v>
      </c>
      <c r="V78" s="61">
        <v>1</v>
      </c>
      <c r="W78" s="38">
        <f t="shared" si="3"/>
        <v>0</v>
      </c>
      <c r="X78" s="69"/>
    </row>
    <row r="79" spans="1:24" ht="12.75" thickBot="1">
      <c r="A79" s="7"/>
      <c r="B79" s="29">
        <v>56</v>
      </c>
      <c r="C79" s="69"/>
      <c r="D79" s="30" t="s">
        <v>69</v>
      </c>
      <c r="E79" s="84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6"/>
      <c r="U79" s="60" t="s">
        <v>66</v>
      </c>
      <c r="V79" s="61">
        <v>1</v>
      </c>
      <c r="W79" s="38">
        <f t="shared" si="3"/>
        <v>0</v>
      </c>
      <c r="X79" s="69"/>
    </row>
    <row r="80" spans="1:24" ht="16.5" thickBot="1">
      <c r="A80" s="7"/>
      <c r="B80" s="7"/>
      <c r="C80" s="7"/>
      <c r="D80" s="7"/>
      <c r="E80" s="7"/>
      <c r="F80" s="62"/>
      <c r="G80" s="62"/>
      <c r="H80" s="62"/>
      <c r="I80" s="8"/>
      <c r="J80" s="62"/>
      <c r="K80" s="8"/>
      <c r="L80" s="62"/>
      <c r="M80" s="62"/>
      <c r="N80" s="62"/>
      <c r="O80" s="62"/>
      <c r="P80" s="62"/>
      <c r="Q80" s="62"/>
      <c r="R80" s="62"/>
      <c r="S80" s="62"/>
      <c r="T80" s="109" t="s">
        <v>12</v>
      </c>
      <c r="U80" s="110"/>
      <c r="V80" s="110"/>
      <c r="W80" s="63">
        <f>SUM(W72:W79)</f>
        <v>0</v>
      </c>
      <c r="X80" s="64"/>
    </row>
    <row r="81" spans="1:24">
      <c r="A81" s="7"/>
      <c r="B81" s="7"/>
      <c r="C81" s="7"/>
      <c r="D81" s="7"/>
      <c r="E81" s="7"/>
      <c r="F81" s="7"/>
      <c r="G81" s="7"/>
      <c r="H81" s="7"/>
      <c r="I81" s="8"/>
      <c r="J81" s="7"/>
      <c r="K81" s="8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.75">
      <c r="A82" s="7"/>
      <c r="B82" s="7"/>
      <c r="C82" s="7"/>
      <c r="D82" s="7"/>
      <c r="E82" s="7"/>
      <c r="F82" s="7"/>
      <c r="G82" s="7"/>
      <c r="H82" s="7"/>
      <c r="I82" s="8"/>
      <c r="J82" s="7"/>
      <c r="K82" s="8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65"/>
      <c r="X82" s="64"/>
    </row>
    <row r="83" spans="1:24">
      <c r="A83" s="7"/>
      <c r="B83" s="7"/>
      <c r="C83" s="7"/>
      <c r="D83" s="66" t="s">
        <v>102</v>
      </c>
      <c r="E83" s="7"/>
      <c r="F83" s="7"/>
      <c r="G83" s="7"/>
      <c r="H83" s="7"/>
      <c r="I83" s="8"/>
      <c r="J83" s="7"/>
      <c r="K83" s="8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>
      <c r="A84" s="7"/>
      <c r="B84" s="7"/>
      <c r="C84" s="7"/>
      <c r="D84" s="7"/>
      <c r="E84" s="7"/>
      <c r="F84" s="7"/>
      <c r="G84" s="7"/>
      <c r="H84" s="7"/>
      <c r="I84" s="8"/>
      <c r="J84" s="7"/>
      <c r="K84" s="8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>
      <c r="A85" s="7"/>
      <c r="B85" s="7"/>
      <c r="C85" s="7"/>
      <c r="D85" s="7"/>
      <c r="E85" s="7"/>
      <c r="F85" s="7"/>
      <c r="G85" s="7"/>
      <c r="H85" s="7"/>
      <c r="I85" s="8"/>
      <c r="J85" s="7"/>
      <c r="K85" s="8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>
      <c r="A86" s="7"/>
      <c r="B86" s="7"/>
      <c r="C86" s="7"/>
      <c r="D86" s="7"/>
      <c r="E86" s="7"/>
      <c r="F86" s="7"/>
      <c r="G86" s="7"/>
      <c r="H86" s="7"/>
      <c r="I86" s="8"/>
      <c r="J86" s="7"/>
      <c r="K86" s="8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>
      <c r="A87" s="7"/>
      <c r="B87" s="7"/>
      <c r="C87" s="7"/>
      <c r="D87" s="67"/>
      <c r="E87" s="67"/>
      <c r="F87" s="7"/>
      <c r="G87" s="7"/>
      <c r="H87" s="7"/>
      <c r="I87" s="8"/>
      <c r="J87" s="7"/>
      <c r="K87" s="8"/>
      <c r="L87" s="7"/>
      <c r="M87" s="7"/>
      <c r="N87" s="7"/>
      <c r="O87" s="7"/>
      <c r="P87" s="7"/>
      <c r="Q87" s="7"/>
      <c r="R87" s="7"/>
      <c r="S87" s="7"/>
      <c r="T87" s="68"/>
      <c r="U87" s="68"/>
      <c r="V87" s="7"/>
      <c r="W87" s="7"/>
      <c r="X87" s="7"/>
    </row>
    <row r="88" spans="1:24">
      <c r="A88" s="7"/>
      <c r="B88" s="7"/>
      <c r="C88" s="7"/>
      <c r="D88" s="7" t="s">
        <v>13</v>
      </c>
      <c r="E88" s="7"/>
      <c r="F88" s="7"/>
      <c r="G88" s="7"/>
      <c r="H88" s="7"/>
      <c r="I88" s="8"/>
      <c r="J88" s="7"/>
      <c r="K88" s="8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>
      <c r="A89" s="7"/>
      <c r="B89" s="7"/>
      <c r="C89" s="7"/>
      <c r="D89" s="7"/>
      <c r="E89" s="7"/>
      <c r="F89" s="7"/>
      <c r="G89" s="7"/>
      <c r="H89" s="7"/>
      <c r="I89" s="8"/>
      <c r="J89" s="7"/>
      <c r="K89" s="8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>
      <c r="A90" s="7"/>
      <c r="B90" s="7"/>
      <c r="C90" s="7"/>
      <c r="D90" s="74" t="s">
        <v>21</v>
      </c>
      <c r="E90" s="7"/>
      <c r="F90" s="7"/>
      <c r="G90" s="7"/>
      <c r="H90" s="7"/>
      <c r="I90" s="8"/>
      <c r="J90" s="7"/>
      <c r="K90" s="8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>
      <c r="A91" s="7"/>
      <c r="B91" s="7"/>
      <c r="C91" s="7"/>
      <c r="D91" s="74" t="s">
        <v>22</v>
      </c>
      <c r="E91" s="7"/>
      <c r="F91" s="7"/>
      <c r="G91" s="7"/>
      <c r="H91" s="7"/>
      <c r="I91" s="8"/>
      <c r="J91" s="7"/>
      <c r="K91" s="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</sheetData>
  <sheetProtection algorithmName="SHA-512" hashValue="a9pw7R7VCazXzTpWG33jPqWahisuMU3CKisx33TKAs4Kru/TWp9tewDAGtP7cduhqQyK/fcK32T+3vos34qgSg==" saltValue="X00BkEllieoJdk6rNJ1k+w==" spinCount="100000" sheet="1" objects="1" scenarios="1" selectLockedCells="1"/>
  <mergeCells count="30">
    <mergeCell ref="B3:D3"/>
    <mergeCell ref="Q3:R3"/>
    <mergeCell ref="Q4:R4"/>
    <mergeCell ref="Q5:R5"/>
    <mergeCell ref="T80:V80"/>
    <mergeCell ref="E79:S79"/>
    <mergeCell ref="E77:S77"/>
    <mergeCell ref="E78:S78"/>
    <mergeCell ref="D47:E47"/>
    <mergeCell ref="E74:S74"/>
    <mergeCell ref="E75:S75"/>
    <mergeCell ref="F3:P5"/>
    <mergeCell ref="S3:W3"/>
    <mergeCell ref="S4:W4"/>
    <mergeCell ref="S5:W5"/>
    <mergeCell ref="F9:S9"/>
    <mergeCell ref="B4:D4"/>
    <mergeCell ref="B5:D5"/>
    <mergeCell ref="B8:E8"/>
    <mergeCell ref="E76:S76"/>
    <mergeCell ref="F10:S10"/>
    <mergeCell ref="B72:S72"/>
    <mergeCell ref="F11:S11"/>
    <mergeCell ref="B73:X73"/>
    <mergeCell ref="B63:X63"/>
    <mergeCell ref="B49:X49"/>
    <mergeCell ref="T72:V72"/>
    <mergeCell ref="B11:D11"/>
    <mergeCell ref="B13:S13"/>
    <mergeCell ref="D6:X6"/>
  </mergeCells>
  <phoneticPr fontId="2"/>
  <pageMargins left="0.5" right="0.5" top="0.75" bottom="0.75" header="0.33" footer="0.25"/>
  <pageSetup paperSize="3" scale="80" fitToHeight="0" orientation="landscape" horizontalDpi="4294967292" verticalDpi="4294967292" r:id="rId1"/>
  <headerFooter alignWithMargins="0">
    <oddHeader>&amp;L&amp;"Arial,Bold"&amp;K000000REVISED BID FORM&amp;C&amp;"Arial,Bold"&amp;K000000DOWNTOWN MIAMI SIGNAGE AND WAYFINDING SYSTEM PROJECT NO.: B-30941&amp;R&amp;"Arial,Bold"&amp;K000000&amp;D</oddHeader>
    <oddFooter>&amp;R&amp;K000000&amp;P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BID FORM</vt:lpstr>
      <vt:lpstr>'REVISED BID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Interior Preliminary Budgets</dc:title>
  <dc:subject>Sign Budgets</dc:subject>
  <dc:creator>John F. Bosio</dc:creator>
  <cp:lastModifiedBy>Sade Chaney </cp:lastModifiedBy>
  <cp:lastPrinted>2017-12-15T15:53:09Z</cp:lastPrinted>
  <dcterms:created xsi:type="dcterms:W3CDTF">2000-06-20T14:00:44Z</dcterms:created>
  <dcterms:modified xsi:type="dcterms:W3CDTF">2017-12-15T16:43:54Z</dcterms:modified>
</cp:coreProperties>
</file>