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175" tabRatio="940" activeTab="0"/>
  </bookViews>
  <sheets>
    <sheet name="All items" sheetId="1" r:id="rId1"/>
    <sheet name="Sheet1" sheetId="2" r:id="rId2"/>
  </sheets>
  <definedNames>
    <definedName name="_xlnm.Print_Area" localSheetId="0">'All items'!$A$1:$F$26</definedName>
    <definedName name="_xlnm.Print_Titles" localSheetId="0">'All items'!$A:$F,'All items'!$1:$7</definedName>
  </definedNames>
  <calcPr fullCalcOnLoad="1"/>
</workbook>
</file>

<file path=xl/sharedStrings.xml><?xml version="1.0" encoding="utf-8"?>
<sst xmlns="http://schemas.openxmlformats.org/spreadsheetml/2006/main" count="27" uniqueCount="20">
  <si>
    <t>DESCRIPTION</t>
  </si>
  <si>
    <t>ITEM #</t>
  </si>
  <si>
    <t>UNIT</t>
  </si>
  <si>
    <t>UNIT PRICE</t>
  </si>
  <si>
    <t>TOTAL ITEM COST</t>
  </si>
  <si>
    <t>Original Quantity</t>
  </si>
  <si>
    <t>Furnishing all labor, material and equipment necessary for the installation of a CO2 Fire Suppression System Plan per approved plans and as described in the General Conditions</t>
  </si>
  <si>
    <t>Furnishing all labor, material and equipment to install a new concrete generator pad, 30' - 2" x 9' - 0' x 1' - 6" and provide 10- mil polyethylene vapor barrier with minimum 6" wide Z-lock type lapping  Visqueen or approved equal per plan sheet C-4 #6 and as described in the General Conditions.</t>
  </si>
  <si>
    <t>LS</t>
  </si>
  <si>
    <t>Furnishing all labor, material and equipment for the complete removal of the existing diesel generator including the generator pad and all pipes, mechanical and electrical fixtures and appurtenances as described in the approved plans and General Conditions</t>
  </si>
  <si>
    <t xml:space="preserve">Furnishing all labor, material, equipment for the proposed Electrical Work as described in the approved plans and General Conditions </t>
  </si>
  <si>
    <t>Furnishing all labor, material and equipment for the proposed Mechanical Work as described in the approved plans and General Conditions</t>
  </si>
  <si>
    <t>Furnishing all labor, material and equipment in order to install a HVAC System including the equipment as specified by manufacturer's number shall include all accessories, controls, as listed in the catalog as standard with the equipment an accessories shall be furnished as specified per HVAC General Notes in Sheet M-1 and as described in General Conditions</t>
  </si>
  <si>
    <t>Furnishing all labor, material and equipment for the installation of an Electrical Riser and Grounding Rod per approved plans Sheet EE-2 and as described in General Conditions</t>
  </si>
  <si>
    <t>Additive Item 1</t>
  </si>
  <si>
    <t>Furnishing all labor, material and equipment necessary for the removal a 35,000 gpm pump (Pump #3), then purchasing and installation of a vertical 35,000 gpm Fairbanks-Morse 36” axial pump, 580 rpm , 2-stage pumps,for a 400 HP as described in General Conditions</t>
  </si>
  <si>
    <t>TOTAL BASE BID CONSTRUCTION COST (Excluding Additive Item 1)</t>
  </si>
  <si>
    <t>TOTAL BID CONSTRUCTION COST FOR ADDITIVE ITEM 1</t>
  </si>
  <si>
    <t>ITB No. 18-19-010 - RIVERVIEW STORMSEWER PUMP STATION EMERGENCY NEW GENERATOR, CO2 FIRE SUPPRESSANT SYSTEM AND MAIN SWITCH DISCONNECT,     M-0127C</t>
  </si>
  <si>
    <r>
      <rPr>
        <sz val="20"/>
        <color indexed="10"/>
        <rFont val="Arial Black"/>
        <family val="2"/>
      </rPr>
      <t xml:space="preserve">EXHIBIT 1: Price Sheet - Bid Tabulation </t>
    </r>
    <r>
      <rPr>
        <b/>
        <sz val="16"/>
        <rFont val="Arial"/>
        <family val="2"/>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</si>
</sst>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F800]dddd\,\ mmmm\ dd\,\ yyyy"/>
    <numFmt numFmtId="166" formatCode="[$-409]dddd\,\ mmmm\ dd\,\ yyyy"/>
    <numFmt numFmtId="167" formatCode="0.000%"/>
    <numFmt numFmtId="168" formatCode="[$-409]d\-mmm\-yy;@"/>
    <numFmt numFmtId="169" formatCode="General_)"/>
    <numFmt numFmtId="170" formatCode="#,##0.000"/>
    <numFmt numFmtId="171" formatCode="&quot;$&quot;#,##0.000"/>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s>
  <fonts count="42">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b/>
      <sz val="16"/>
      <name val="Arial"/>
      <family val="2"/>
    </font>
    <font>
      <sz val="14"/>
      <name val="Arial"/>
      <family val="2"/>
    </font>
    <font>
      <sz val="20"/>
      <color indexed="10"/>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right style="medium"/>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25" fillId="0" borderId="0">
      <alignment/>
      <protection/>
    </xf>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0" fillId="32" borderId="0" xfId="0" applyFill="1" applyAlignment="1">
      <alignment/>
    </xf>
    <xf numFmtId="0" fontId="0" fillId="32" borderId="0" xfId="0" applyFill="1" applyAlignment="1">
      <alignment horizontal="center"/>
    </xf>
    <xf numFmtId="0" fontId="0" fillId="32" borderId="0" xfId="0" applyFill="1" applyBorder="1" applyAlignment="1">
      <alignment wrapText="1"/>
    </xf>
    <xf numFmtId="0" fontId="0" fillId="32" borderId="0" xfId="0" applyFill="1" applyBorder="1" applyAlignment="1">
      <alignment/>
    </xf>
    <xf numFmtId="0" fontId="0" fillId="32" borderId="0" xfId="0" applyFill="1" applyBorder="1" applyAlignment="1">
      <alignment horizontal="center"/>
    </xf>
    <xf numFmtId="0" fontId="1" fillId="32" borderId="0" xfId="0" applyFont="1" applyFill="1" applyBorder="1" applyAlignment="1">
      <alignment wrapText="1"/>
    </xf>
    <xf numFmtId="0" fontId="0" fillId="32" borderId="0" xfId="0" applyFill="1" applyAlignment="1">
      <alignment wrapText="1"/>
    </xf>
    <xf numFmtId="0" fontId="0" fillId="32" borderId="0" xfId="0" applyFill="1" applyAlignment="1">
      <alignment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xf>
    <xf numFmtId="164" fontId="7" fillId="33" borderId="12" xfId="0" applyNumberFormat="1" applyFont="1" applyFill="1" applyBorder="1" applyAlignment="1" applyProtection="1">
      <alignment horizontal="center" vertical="center"/>
      <protection locked="0"/>
    </xf>
    <xf numFmtId="164" fontId="4" fillId="33" borderId="11" xfId="45" applyNumberFormat="1" applyFont="1" applyFill="1" applyBorder="1" applyAlignment="1">
      <alignment horizontal="center" vertical="center"/>
    </xf>
    <xf numFmtId="0" fontId="4"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164" fontId="7" fillId="33" borderId="13" xfId="0" applyNumberFormat="1" applyFont="1" applyFill="1" applyBorder="1" applyAlignment="1" applyProtection="1">
      <alignment horizontal="center" vertical="center"/>
      <protection locked="0"/>
    </xf>
    <xf numFmtId="0" fontId="4" fillId="33" borderId="14" xfId="0" applyFont="1" applyFill="1" applyBorder="1" applyAlignment="1">
      <alignment horizontal="center" vertical="center" wrapText="1"/>
    </xf>
    <xf numFmtId="164" fontId="4" fillId="33" borderId="14" xfId="45"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0" fillId="32" borderId="0" xfId="0" applyFont="1" applyFill="1" applyBorder="1" applyAlignment="1">
      <alignment wrapText="1"/>
    </xf>
    <xf numFmtId="0" fontId="0" fillId="32" borderId="0" xfId="0" applyFont="1" applyFill="1" applyAlignment="1">
      <alignment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164" fontId="4" fillId="32" borderId="0" xfId="0" applyNumberFormat="1" applyFont="1" applyFill="1" applyBorder="1" applyAlignment="1">
      <alignment horizontal="center"/>
    </xf>
    <xf numFmtId="0" fontId="4"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left" vertical="center" wrapText="1"/>
      <protection/>
    </xf>
    <xf numFmtId="3" fontId="7" fillId="0" borderId="14"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164" fontId="7" fillId="33" borderId="17" xfId="0" applyNumberFormat="1" applyFont="1" applyFill="1" applyBorder="1" applyAlignment="1" applyProtection="1">
      <alignment horizontal="center" vertical="center"/>
      <protection/>
    </xf>
    <xf numFmtId="164" fontId="4" fillId="33" borderId="11" xfId="45" applyNumberFormat="1" applyFont="1" applyFill="1" applyBorder="1" applyAlignment="1" applyProtection="1">
      <alignment horizontal="center" vertical="center"/>
      <protection/>
    </xf>
    <xf numFmtId="0" fontId="0" fillId="32" borderId="0" xfId="0" applyFill="1" applyAlignment="1" applyProtection="1">
      <alignment/>
      <protection locked="0"/>
    </xf>
    <xf numFmtId="0" fontId="6" fillId="32" borderId="16"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8" xfId="0" applyFont="1" applyFill="1" applyBorder="1" applyAlignment="1">
      <alignment horizontal="center" vertical="center" wrapText="1"/>
    </xf>
    <xf numFmtId="3" fontId="4" fillId="0" borderId="20"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O47"/>
  <sheetViews>
    <sheetView tabSelected="1" view="pageBreakPreview" zoomScale="57" zoomScaleSheetLayoutView="57" workbookViewId="0" topLeftCell="A1">
      <pane ySplit="1" topLeftCell="A2" activePane="bottomLeft" state="frozen"/>
      <selection pane="topLeft" activeCell="A1" sqref="A1"/>
      <selection pane="bottomLeft" activeCell="E12" sqref="E12"/>
    </sheetView>
  </sheetViews>
  <sheetFormatPr defaultColWidth="8.7109375" defaultRowHeight="12.75"/>
  <cols>
    <col min="1" max="1" width="13.8515625" style="1" customWidth="1"/>
    <col min="2" max="2" width="68.28125" style="7" customWidth="1"/>
    <col min="3" max="3" width="25.140625" style="21" customWidth="1"/>
    <col min="4" max="4" width="19.28125" style="1" customWidth="1"/>
    <col min="5" max="5" width="23.7109375" style="2" customWidth="1"/>
    <col min="6" max="6" width="32.57421875" style="1" customWidth="1"/>
    <col min="7" max="7" width="13.421875" style="1" customWidth="1"/>
    <col min="8" max="16384" width="8.7109375" style="1" customWidth="1"/>
  </cols>
  <sheetData>
    <row r="1" spans="1:6" s="8" customFormat="1" ht="59.25" customHeight="1" thickBot="1">
      <c r="A1" s="32" t="s">
        <v>18</v>
      </c>
      <c r="B1" s="33"/>
      <c r="C1" s="33"/>
      <c r="D1" s="33"/>
      <c r="E1" s="33"/>
      <c r="F1" s="33"/>
    </row>
    <row r="2" spans="1:6" s="8" customFormat="1" ht="35.25" customHeight="1" thickBot="1">
      <c r="A2" s="32" t="s">
        <v>19</v>
      </c>
      <c r="B2" s="33"/>
      <c r="C2" s="33"/>
      <c r="D2" s="33"/>
      <c r="E2" s="33"/>
      <c r="F2" s="33"/>
    </row>
    <row r="3" spans="1:6" ht="25.5" customHeight="1">
      <c r="A3" s="46"/>
      <c r="B3" s="47"/>
      <c r="C3" s="47"/>
      <c r="D3" s="48"/>
      <c r="E3" s="52"/>
      <c r="F3" s="53"/>
    </row>
    <row r="4" spans="1:6" ht="12.75" customHeight="1" thickBot="1">
      <c r="A4" s="49"/>
      <c r="B4" s="50"/>
      <c r="C4" s="50"/>
      <c r="D4" s="51"/>
      <c r="E4" s="54"/>
      <c r="F4" s="55"/>
    </row>
    <row r="5" spans="1:6" ht="12.75" customHeight="1">
      <c r="A5" s="37" t="s">
        <v>1</v>
      </c>
      <c r="B5" s="40" t="s">
        <v>0</v>
      </c>
      <c r="C5" s="56" t="s">
        <v>5</v>
      </c>
      <c r="D5" s="37" t="s">
        <v>2</v>
      </c>
      <c r="E5" s="43" t="s">
        <v>3</v>
      </c>
      <c r="F5" s="43" t="s">
        <v>4</v>
      </c>
    </row>
    <row r="6" spans="1:6" ht="13.5" customHeight="1">
      <c r="A6" s="38"/>
      <c r="B6" s="41"/>
      <c r="C6" s="57"/>
      <c r="D6" s="38"/>
      <c r="E6" s="44"/>
      <c r="F6" s="44"/>
    </row>
    <row r="7" spans="1:6" ht="13.5" customHeight="1" thickBot="1">
      <c r="A7" s="39"/>
      <c r="B7" s="42"/>
      <c r="C7" s="58"/>
      <c r="D7" s="39"/>
      <c r="E7" s="45"/>
      <c r="F7" s="45"/>
    </row>
    <row r="8" spans="1:6" ht="123" customHeight="1">
      <c r="A8" s="10">
        <v>1</v>
      </c>
      <c r="B8" s="9" t="s">
        <v>9</v>
      </c>
      <c r="C8" s="11">
        <v>1</v>
      </c>
      <c r="D8" s="10" t="s">
        <v>8</v>
      </c>
      <c r="E8" s="12"/>
      <c r="F8" s="13">
        <f>C6*E6</f>
        <v>0</v>
      </c>
    </row>
    <row r="9" spans="1:6" ht="120" customHeight="1">
      <c r="A9" s="14">
        <f aca="true" t="shared" si="0" ref="A9:A14">A8+1</f>
        <v>2</v>
      </c>
      <c r="B9" s="9" t="s">
        <v>7</v>
      </c>
      <c r="C9" s="15">
        <v>1</v>
      </c>
      <c r="D9" s="10" t="s">
        <v>8</v>
      </c>
      <c r="E9" s="16"/>
      <c r="F9" s="13">
        <f aca="true" t="shared" si="1" ref="F9:F14">C9*E9</f>
        <v>0</v>
      </c>
    </row>
    <row r="10" spans="1:15" ht="69" customHeight="1">
      <c r="A10" s="14">
        <f t="shared" si="0"/>
        <v>3</v>
      </c>
      <c r="B10" s="9" t="s">
        <v>10</v>
      </c>
      <c r="C10" s="15">
        <v>2</v>
      </c>
      <c r="D10" s="10" t="s">
        <v>8</v>
      </c>
      <c r="E10" s="16"/>
      <c r="F10" s="13">
        <f t="shared" si="1"/>
        <v>0</v>
      </c>
      <c r="O10" s="31"/>
    </row>
    <row r="11" spans="1:6" ht="68.25" customHeight="1">
      <c r="A11" s="14">
        <f t="shared" si="0"/>
        <v>4</v>
      </c>
      <c r="B11" s="9" t="s">
        <v>11</v>
      </c>
      <c r="C11" s="15">
        <v>1</v>
      </c>
      <c r="D11" s="10" t="s">
        <v>8</v>
      </c>
      <c r="E11" s="16"/>
      <c r="F11" s="13">
        <f t="shared" si="1"/>
        <v>0</v>
      </c>
    </row>
    <row r="12" spans="1:6" ht="154.5" customHeight="1">
      <c r="A12" s="14">
        <f t="shared" si="0"/>
        <v>5</v>
      </c>
      <c r="B12" s="19" t="s">
        <v>12</v>
      </c>
      <c r="C12" s="15">
        <v>1</v>
      </c>
      <c r="D12" s="10" t="s">
        <v>8</v>
      </c>
      <c r="E12" s="16"/>
      <c r="F12" s="13">
        <f t="shared" si="1"/>
        <v>0</v>
      </c>
    </row>
    <row r="13" spans="1:6" ht="111" customHeight="1">
      <c r="A13" s="14">
        <f t="shared" si="0"/>
        <v>6</v>
      </c>
      <c r="B13" s="9" t="s">
        <v>13</v>
      </c>
      <c r="C13" s="15">
        <v>1</v>
      </c>
      <c r="D13" s="10" t="s">
        <v>8</v>
      </c>
      <c r="E13" s="16"/>
      <c r="F13" s="13">
        <f t="shared" si="1"/>
        <v>0</v>
      </c>
    </row>
    <row r="14" spans="1:6" ht="121.5" customHeight="1" thickBot="1">
      <c r="A14" s="14">
        <f t="shared" si="0"/>
        <v>7</v>
      </c>
      <c r="B14" s="19" t="s">
        <v>6</v>
      </c>
      <c r="C14" s="15">
        <v>1</v>
      </c>
      <c r="D14" s="10" t="s">
        <v>8</v>
      </c>
      <c r="E14" s="16"/>
      <c r="F14" s="13">
        <f>C14*E14</f>
        <v>0</v>
      </c>
    </row>
    <row r="15" spans="1:6" ht="50.25" customHeight="1" thickBot="1">
      <c r="A15" s="25"/>
      <c r="B15" s="26"/>
      <c r="C15" s="27"/>
      <c r="D15" s="28"/>
      <c r="E15" s="29"/>
      <c r="F15" s="30"/>
    </row>
    <row r="16" spans="1:6" ht="96" customHeight="1" thickBot="1">
      <c r="A16" s="34"/>
      <c r="B16" s="35"/>
      <c r="C16" s="35"/>
      <c r="D16" s="36"/>
      <c r="E16" s="17" t="s">
        <v>16</v>
      </c>
      <c r="F16" s="18">
        <f>SUM(F8:F15)</f>
        <v>0</v>
      </c>
    </row>
    <row r="17" spans="1:6" ht="131.25" customHeight="1" thickBot="1">
      <c r="A17" s="22" t="s">
        <v>14</v>
      </c>
      <c r="B17" s="23" t="s">
        <v>15</v>
      </c>
      <c r="C17" s="15">
        <v>1</v>
      </c>
      <c r="D17" s="10" t="s">
        <v>8</v>
      </c>
      <c r="E17" s="16"/>
      <c r="F17" s="13">
        <f>C17*E17</f>
        <v>0</v>
      </c>
    </row>
    <row r="18" spans="1:6" ht="108.75" customHeight="1" thickBot="1">
      <c r="A18" s="34"/>
      <c r="B18" s="35"/>
      <c r="C18" s="35"/>
      <c r="D18" s="36"/>
      <c r="E18" s="17" t="s">
        <v>17</v>
      </c>
      <c r="F18" s="18">
        <f>F17</f>
        <v>0</v>
      </c>
    </row>
    <row r="19" spans="1:6" ht="12.75">
      <c r="A19" s="4"/>
      <c r="B19" s="3"/>
      <c r="C19" s="20"/>
      <c r="D19" s="4"/>
      <c r="E19" s="4"/>
      <c r="F19" s="4"/>
    </row>
    <row r="20" spans="1:6" ht="12.75">
      <c r="A20" s="4"/>
      <c r="B20" s="3"/>
      <c r="C20" s="20"/>
      <c r="D20" s="4"/>
      <c r="E20" s="4"/>
      <c r="F20" s="4"/>
    </row>
    <row r="21" spans="1:6" ht="12.75">
      <c r="A21" s="4"/>
      <c r="B21" s="3"/>
      <c r="C21" s="20"/>
      <c r="D21" s="4"/>
      <c r="E21" s="4"/>
      <c r="F21" s="4"/>
    </row>
    <row r="22" spans="1:6" ht="12.75">
      <c r="A22" s="4"/>
      <c r="B22" s="3"/>
      <c r="C22" s="20"/>
      <c r="D22" s="4"/>
      <c r="E22" s="4"/>
      <c r="F22" s="4"/>
    </row>
    <row r="23" spans="1:6" ht="12.75">
      <c r="A23" s="4"/>
      <c r="B23" s="3"/>
      <c r="C23" s="20"/>
      <c r="D23" s="4"/>
      <c r="E23" s="5"/>
      <c r="F23" s="4"/>
    </row>
    <row r="24" spans="1:6" ht="12.75">
      <c r="A24" s="4"/>
      <c r="B24" s="3"/>
      <c r="C24" s="20"/>
      <c r="D24" s="4"/>
      <c r="E24" s="5"/>
      <c r="F24" s="4"/>
    </row>
    <row r="25" spans="1:6" ht="12.75">
      <c r="A25" s="4"/>
      <c r="B25" s="3"/>
      <c r="C25" s="20"/>
      <c r="D25" s="4"/>
      <c r="E25" s="5"/>
      <c r="F25" s="4"/>
    </row>
    <row r="26" spans="1:6" ht="12.75">
      <c r="A26" s="4"/>
      <c r="B26" s="3"/>
      <c r="C26" s="20"/>
      <c r="D26" s="4"/>
      <c r="E26" s="5"/>
      <c r="F26" s="4"/>
    </row>
    <row r="27" spans="1:6" ht="12.75">
      <c r="A27" s="4"/>
      <c r="B27" s="3"/>
      <c r="C27" s="20"/>
      <c r="D27" s="4"/>
      <c r="E27" s="5"/>
      <c r="F27" s="4"/>
    </row>
    <row r="28" spans="1:6" ht="12.75">
      <c r="A28" s="4"/>
      <c r="B28" s="3"/>
      <c r="C28" s="20"/>
      <c r="D28" s="4"/>
      <c r="E28" s="5"/>
      <c r="F28" s="4"/>
    </row>
    <row r="29" spans="1:6" ht="12.75">
      <c r="A29" s="4"/>
      <c r="B29" s="3"/>
      <c r="C29" s="20"/>
      <c r="D29" s="4"/>
      <c r="E29" s="5"/>
      <c r="F29" s="4"/>
    </row>
    <row r="30" spans="1:6" ht="12.75">
      <c r="A30" s="4"/>
      <c r="B30" s="3"/>
      <c r="C30" s="20"/>
      <c r="D30" s="4"/>
      <c r="E30" s="5"/>
      <c r="F30" s="4"/>
    </row>
    <row r="31" spans="1:6" ht="12.75">
      <c r="A31" s="4"/>
      <c r="B31" s="3"/>
      <c r="C31" s="20"/>
      <c r="D31" s="4"/>
      <c r="E31" s="5"/>
      <c r="F31" s="4"/>
    </row>
    <row r="32" spans="1:6" ht="14.25" customHeight="1">
      <c r="A32" s="4"/>
      <c r="B32" s="3"/>
      <c r="C32" s="20"/>
      <c r="D32" s="4"/>
      <c r="E32" s="5"/>
      <c r="F32" s="4"/>
    </row>
    <row r="33" spans="1:6" ht="12.75">
      <c r="A33" s="4"/>
      <c r="B33" s="3"/>
      <c r="C33" s="20"/>
      <c r="D33" s="4"/>
      <c r="E33" s="5"/>
      <c r="F33" s="4"/>
    </row>
    <row r="34" spans="1:6" ht="12.75">
      <c r="A34" s="4"/>
      <c r="B34" s="3"/>
      <c r="C34" s="20"/>
      <c r="D34" s="4"/>
      <c r="E34" s="5"/>
      <c r="F34" s="4"/>
    </row>
    <row r="35" spans="1:6" ht="12.75">
      <c r="A35" s="4"/>
      <c r="B35" s="3"/>
      <c r="C35" s="20"/>
      <c r="D35" s="4"/>
      <c r="E35" s="5"/>
      <c r="F35" s="4"/>
    </row>
    <row r="36" spans="1:6" ht="12.75">
      <c r="A36" s="4"/>
      <c r="B36" s="3"/>
      <c r="C36" s="20"/>
      <c r="D36" s="4"/>
      <c r="E36" s="5"/>
      <c r="F36" s="4"/>
    </row>
    <row r="37" spans="1:6" ht="12.75">
      <c r="A37" s="4"/>
      <c r="B37" s="6"/>
      <c r="C37" s="6"/>
      <c r="D37" s="4"/>
      <c r="E37" s="5"/>
      <c r="F37" s="4"/>
    </row>
    <row r="38" spans="1:6" ht="12.75">
      <c r="A38" s="4"/>
      <c r="B38" s="3"/>
      <c r="C38" s="20"/>
      <c r="D38" s="4"/>
      <c r="E38" s="5"/>
      <c r="F38" s="4"/>
    </row>
    <row r="39" spans="1:6" ht="12.75">
      <c r="A39" s="4"/>
      <c r="B39" s="3"/>
      <c r="C39" s="20"/>
      <c r="D39" s="4"/>
      <c r="E39" s="5"/>
      <c r="F39" s="4"/>
    </row>
    <row r="40" spans="1:6" ht="12.75">
      <c r="A40" s="4"/>
      <c r="B40" s="3"/>
      <c r="C40" s="20"/>
      <c r="D40" s="4"/>
      <c r="E40" s="5"/>
      <c r="F40" s="4"/>
    </row>
    <row r="41" spans="1:6" ht="12.75">
      <c r="A41" s="4"/>
      <c r="B41" s="3"/>
      <c r="C41" s="20"/>
      <c r="D41" s="4"/>
      <c r="E41" s="5"/>
      <c r="F41" s="4"/>
    </row>
    <row r="42" spans="1:6" ht="18">
      <c r="A42" s="4"/>
      <c r="D42" s="24"/>
      <c r="E42" s="5"/>
      <c r="F42" s="4"/>
    </row>
    <row r="43" spans="1:6" ht="12.75">
      <c r="A43" s="4"/>
      <c r="D43" s="4"/>
      <c r="E43" s="5"/>
      <c r="F43" s="4"/>
    </row>
    <row r="44" spans="1:6" ht="12.75">
      <c r="A44" s="4"/>
      <c r="D44" s="4"/>
      <c r="E44" s="5"/>
      <c r="F44" s="4"/>
    </row>
    <row r="45" spans="1:6" ht="12.75">
      <c r="A45" s="4"/>
      <c r="D45" s="4"/>
      <c r="E45" s="5"/>
      <c r="F45" s="4"/>
    </row>
    <row r="46" spans="1:6" ht="18">
      <c r="A46" s="4"/>
      <c r="D46" s="24"/>
      <c r="E46" s="5"/>
      <c r="F46" s="4"/>
    </row>
    <row r="47" ht="12.75">
      <c r="A47" s="4"/>
    </row>
  </sheetData>
  <sheetProtection password="DAAB" sheet="1" selectLockedCells="1"/>
  <mergeCells count="12">
    <mergeCell ref="C5:C7"/>
    <mergeCell ref="A18:D18"/>
    <mergeCell ref="A1:F1"/>
    <mergeCell ref="A16:D16"/>
    <mergeCell ref="A5:A7"/>
    <mergeCell ref="B5:B7"/>
    <mergeCell ref="D5:D7"/>
    <mergeCell ref="A2:F2"/>
    <mergeCell ref="F5:F7"/>
    <mergeCell ref="A3:D4"/>
    <mergeCell ref="E3:F4"/>
    <mergeCell ref="E5:E7"/>
  </mergeCells>
  <printOptions/>
  <pageMargins left="0.7" right="0.7" top="0.75" bottom="0.75" header="0.3" footer="0.3"/>
  <pageSetup fitToWidth="0" fitToHeight="1" horizontalDpi="600" verticalDpi="600" orientation="portrait" scale="44" r:id="rId1"/>
  <headerFooter alignWithMargins="0">
    <oddFooter>&amp;C&amp;P</oddFooter>
  </headerFooter>
  <colBreaks count="1" manualBreakCount="1">
    <brk id="6" max="2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Miami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Miami</dc:creator>
  <cp:keywords/>
  <dc:description/>
  <cp:lastModifiedBy>Rolle, Anthony</cp:lastModifiedBy>
  <cp:lastPrinted>2019-03-15T18:07:40Z</cp:lastPrinted>
  <dcterms:created xsi:type="dcterms:W3CDTF">2007-10-22T20:05:25Z</dcterms:created>
  <dcterms:modified xsi:type="dcterms:W3CDTF">2019-04-01T16:59:33Z</dcterms:modified>
  <cp:category/>
  <cp:version/>
  <cp:contentType/>
  <cp:contentStatus/>
</cp:coreProperties>
</file>